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ate1904="1" showInkAnnotation="0" autoCompressPictures="0"/>
  <mc:AlternateContent xmlns:mc="http://schemas.openxmlformats.org/markup-compatibility/2006">
    <mc:Choice Requires="x15">
      <x15ac:absPath xmlns:x15ac="http://schemas.microsoft.com/office/spreadsheetml/2010/11/ac" url="C:\Users\steph\Desktop\Prospection creches\"/>
    </mc:Choice>
  </mc:AlternateContent>
  <xr:revisionPtr revIDLastSave="0" documentId="13_ncr:1_{A368EC6A-B7D7-4D1C-9755-BC7FA69E5D04}" xr6:coauthVersionLast="45" xr6:coauthVersionMax="45" xr10:uidLastSave="{00000000-0000-0000-0000-000000000000}"/>
  <bookViews>
    <workbookView xWindow="-108" yWindow="-108" windowWidth="23256" windowHeight="12576" tabRatio="500" xr2:uid="{00000000-000D-0000-FFFF-FFFF00000000}"/>
  </bookViews>
  <sheets>
    <sheet name="Tibitibi" sheetId="2" r:id="rId1"/>
  </sheets>
  <calcPr calcId="18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2" l="1"/>
  <c r="G23" i="2"/>
  <c r="G275" i="2"/>
  <c r="E23" i="2"/>
  <c r="E275" i="2"/>
  <c r="E81" i="2"/>
  <c r="E99" i="2"/>
  <c r="G103" i="2"/>
  <c r="G104" i="2"/>
  <c r="G105" i="2"/>
  <c r="E115" i="2"/>
  <c r="G118" i="2"/>
  <c r="G94" i="2"/>
  <c r="G83" i="2"/>
  <c r="G82" i="2"/>
  <c r="G81" i="2"/>
  <c r="G50" i="2"/>
  <c r="E56" i="2"/>
  <c r="E265" i="2"/>
  <c r="E245" i="2"/>
  <c r="E228" i="2"/>
  <c r="E208" i="2"/>
  <c r="E194" i="2"/>
  <c r="E189" i="2"/>
  <c r="E177" i="2"/>
  <c r="E165" i="2"/>
  <c r="E152" i="2"/>
  <c r="E147" i="2"/>
  <c r="E142" i="2"/>
  <c r="E130" i="2"/>
  <c r="E110" i="2"/>
  <c r="E91" i="2"/>
  <c r="E88" i="2"/>
  <c r="E76" i="2"/>
  <c r="E70" i="2"/>
  <c r="E62" i="2"/>
  <c r="E52" i="2"/>
  <c r="E42" i="2"/>
  <c r="E31" i="2"/>
  <c r="G160" i="2"/>
  <c r="G159" i="2"/>
  <c r="G158" i="2"/>
  <c r="G124" i="2"/>
  <c r="G249" i="2"/>
  <c r="G250" i="2"/>
  <c r="G251" i="2"/>
  <c r="G252" i="2"/>
  <c r="G237" i="2"/>
  <c r="G238" i="2"/>
  <c r="G239" i="2"/>
  <c r="G240" i="2"/>
  <c r="G223" i="2"/>
  <c r="G222" i="2"/>
  <c r="G221" i="2"/>
  <c r="G220" i="2"/>
  <c r="G219" i="2"/>
  <c r="G218" i="2"/>
  <c r="G217" i="2"/>
  <c r="G216" i="2"/>
  <c r="G215" i="2"/>
  <c r="G214" i="2"/>
  <c r="G213" i="2"/>
  <c r="G202" i="2"/>
  <c r="G201" i="2"/>
  <c r="G187" i="2"/>
  <c r="G186" i="2"/>
  <c r="G156" i="2"/>
  <c r="G157" i="2"/>
  <c r="G138" i="2"/>
  <c r="G137" i="2"/>
  <c r="G125" i="2"/>
  <c r="G123" i="2"/>
  <c r="G73" i="2"/>
  <c r="G74" i="2"/>
  <c r="G66" i="2"/>
  <c r="G67" i="2"/>
  <c r="G68" i="2"/>
  <c r="G60" i="2"/>
  <c r="G49" i="2"/>
  <c r="G48" i="2"/>
  <c r="G47" i="2"/>
  <c r="G37" i="2"/>
  <c r="G36" i="2"/>
  <c r="G29" i="2"/>
  <c r="G28" i="2"/>
  <c r="G46" i="2"/>
  <c r="G77" i="2"/>
  <c r="G78" i="2"/>
  <c r="G79" i="2"/>
  <c r="G266" i="2"/>
  <c r="G267" i="2"/>
  <c r="G268" i="2"/>
  <c r="G269" i="2"/>
  <c r="G270" i="2"/>
  <c r="G271" i="2"/>
  <c r="G272" i="2"/>
  <c r="G273" i="2"/>
  <c r="G253" i="2"/>
  <c r="G254" i="2"/>
  <c r="G255" i="2"/>
  <c r="G256" i="2"/>
  <c r="G257" i="2"/>
  <c r="G258" i="2"/>
  <c r="G259" i="2"/>
  <c r="G260" i="2"/>
  <c r="G246" i="2"/>
  <c r="G247" i="2"/>
  <c r="G248" i="2"/>
  <c r="G229" i="2"/>
  <c r="G230" i="2"/>
  <c r="G231" i="2"/>
  <c r="G232" i="2"/>
  <c r="G233" i="2"/>
  <c r="G234" i="2"/>
  <c r="G235" i="2"/>
  <c r="G236" i="2"/>
  <c r="G195" i="2"/>
  <c r="G196" i="2"/>
  <c r="G197" i="2"/>
  <c r="G198" i="2"/>
  <c r="G199" i="2"/>
  <c r="G200" i="2"/>
  <c r="G203" i="2"/>
  <c r="G204" i="2"/>
  <c r="G209" i="2"/>
  <c r="G210" i="2"/>
  <c r="G211" i="2"/>
  <c r="G212" i="2"/>
  <c r="G190" i="2"/>
  <c r="G191" i="2"/>
  <c r="G192" i="2"/>
  <c r="G178" i="2"/>
  <c r="G179" i="2"/>
  <c r="G180" i="2"/>
  <c r="G181" i="2"/>
  <c r="G182" i="2"/>
  <c r="G183" i="2"/>
  <c r="G184" i="2"/>
  <c r="G185" i="2"/>
  <c r="G153" i="2"/>
  <c r="G154" i="2"/>
  <c r="G155" i="2"/>
  <c r="G166" i="2"/>
  <c r="G167" i="2"/>
  <c r="G168" i="2"/>
  <c r="G169" i="2"/>
  <c r="G170" i="2"/>
  <c r="G171" i="2"/>
  <c r="G172" i="2"/>
  <c r="G148" i="2"/>
  <c r="G149" i="2"/>
  <c r="G150" i="2"/>
  <c r="G143" i="2"/>
  <c r="G144" i="2"/>
  <c r="G145" i="2"/>
  <c r="G131" i="2"/>
  <c r="G132" i="2"/>
  <c r="G133" i="2"/>
  <c r="G134" i="2"/>
  <c r="G135" i="2"/>
  <c r="G136" i="2"/>
  <c r="G139" i="2"/>
  <c r="G140" i="2"/>
  <c r="G100" i="2"/>
  <c r="G101" i="2"/>
  <c r="G102" i="2"/>
  <c r="G106" i="2"/>
  <c r="G107" i="2"/>
  <c r="G108" i="2"/>
  <c r="G111" i="2"/>
  <c r="G112" i="2"/>
  <c r="G113" i="2"/>
  <c r="G116" i="2"/>
  <c r="G117" i="2"/>
  <c r="G119" i="2"/>
  <c r="G120" i="2"/>
  <c r="G121" i="2"/>
  <c r="G122" i="2"/>
  <c r="G92" i="2"/>
  <c r="G93" i="2"/>
  <c r="G95" i="2"/>
  <c r="G96" i="2"/>
  <c r="G97" i="2"/>
  <c r="G89" i="2"/>
  <c r="G88" i="2"/>
  <c r="G71" i="2"/>
  <c r="G72" i="2"/>
  <c r="G63" i="2"/>
  <c r="G64" i="2"/>
  <c r="G65" i="2"/>
  <c r="G57" i="2"/>
  <c r="G58" i="2"/>
  <c r="G59" i="2"/>
  <c r="G53" i="2"/>
  <c r="G54" i="2"/>
  <c r="G43" i="2"/>
  <c r="G44" i="2"/>
  <c r="G45" i="2"/>
  <c r="G32" i="2"/>
  <c r="G33" i="2"/>
  <c r="G34" i="2"/>
  <c r="G35" i="2"/>
  <c r="G24" i="2"/>
  <c r="G25" i="2"/>
  <c r="G27" i="2"/>
  <c r="G62" i="2"/>
  <c r="G91" i="2"/>
  <c r="G42" i="2"/>
  <c r="G110" i="2"/>
  <c r="G265" i="2"/>
  <c r="G52" i="2"/>
  <c r="G142" i="2"/>
  <c r="G189" i="2"/>
  <c r="G165" i="2"/>
  <c r="G31" i="2"/>
  <c r="G115" i="2"/>
  <c r="G208" i="2"/>
  <c r="G194" i="2"/>
  <c r="G228" i="2"/>
  <c r="G245" i="2"/>
  <c r="G70" i="2"/>
  <c r="G76" i="2"/>
  <c r="G56" i="2"/>
  <c r="G147" i="2"/>
  <c r="G99" i="2"/>
  <c r="G130" i="2"/>
  <c r="G152" i="2"/>
  <c r="G177" i="2"/>
  <c r="G279" i="2"/>
  <c r="G280" i="2"/>
  <c r="G282" i="2"/>
</calcChain>
</file>

<file path=xl/sharedStrings.xml><?xml version="1.0" encoding="utf-8"?>
<sst xmlns="http://schemas.openxmlformats.org/spreadsheetml/2006/main" count="429" uniqueCount="416">
  <si>
    <t>N°</t>
  </si>
  <si>
    <t>Coordonnées bancaires</t>
  </si>
  <si>
    <t xml:space="preserve">Nom </t>
  </si>
  <si>
    <t>Date</t>
  </si>
  <si>
    <t>Réf.</t>
  </si>
  <si>
    <t xml:space="preserve"> </t>
  </si>
  <si>
    <t>SAC_05</t>
  </si>
  <si>
    <t>SAC_06</t>
  </si>
  <si>
    <t>SAC_07</t>
  </si>
  <si>
    <t>Description</t>
  </si>
  <si>
    <t>Total</t>
  </si>
  <si>
    <t>PROFORMA INVOICE</t>
  </si>
  <si>
    <t>TOTAL</t>
  </si>
  <si>
    <t>L-3492 Dudelange</t>
  </si>
  <si>
    <t>63, rue du Mont St Jean</t>
  </si>
  <si>
    <t>shop@tibitibi.net</t>
  </si>
  <si>
    <t>www.tibitibi.lu</t>
  </si>
  <si>
    <t>Tibitibi by Stéphanie Capristo</t>
  </si>
  <si>
    <t>Tél.: 00352 621 184 551</t>
  </si>
  <si>
    <t>N°TVA: LU29713351
RS: A41246 - Autorisation  N°10083114/0</t>
  </si>
  <si>
    <t>Adresse de Facturation</t>
  </si>
  <si>
    <t>Adresse de Livraison</t>
  </si>
  <si>
    <t>Anneaux de dentition</t>
  </si>
  <si>
    <t>ANN_01</t>
  </si>
  <si>
    <t>ANN_02</t>
  </si>
  <si>
    <t>ANN_03</t>
  </si>
  <si>
    <t>ANN_04</t>
  </si>
  <si>
    <t>ANN_05</t>
  </si>
  <si>
    <t>ANN_06</t>
  </si>
  <si>
    <t>Ours</t>
  </si>
  <si>
    <t>Tigre</t>
  </si>
  <si>
    <t>Pingouin</t>
  </si>
  <si>
    <t>Koala</t>
  </si>
  <si>
    <t>Sheep</t>
  </si>
  <si>
    <t>Blush rose</t>
  </si>
  <si>
    <t>Jouets pour les enfants de moins de un an</t>
  </si>
  <si>
    <t>Jouets divers</t>
  </si>
  <si>
    <t>Girafe diabolo</t>
  </si>
  <si>
    <t>Girafe sheep</t>
  </si>
  <si>
    <t>Hochet perles pastel</t>
  </si>
  <si>
    <t>Hochet clefs pastel</t>
  </si>
  <si>
    <t>Jouets pour les enfants de un à trois ans</t>
  </si>
  <si>
    <t>Jouets à tirer - pousser</t>
  </si>
  <si>
    <t>Chariot à blocs – Little Dutch</t>
  </si>
  <si>
    <t>Canard à pousser – Plan Toys</t>
  </si>
  <si>
    <t>Tigre à tirer – Little Dutch</t>
  </si>
  <si>
    <t>Van en bois – Little Dutch</t>
  </si>
  <si>
    <t>Bunny, le lapin de course – Plan Toys</t>
  </si>
  <si>
    <t>Puppy, le chiot – Plan Toys</t>
  </si>
  <si>
    <t>Camion – Little Dutch</t>
  </si>
  <si>
    <t>TIR_01</t>
  </si>
  <si>
    <t>TIR_02</t>
  </si>
  <si>
    <t>TIR_03</t>
  </si>
  <si>
    <t>TIR_04</t>
  </si>
  <si>
    <t>TIR_05</t>
  </si>
  <si>
    <t>TIR_06</t>
  </si>
  <si>
    <t>TIR_07</t>
  </si>
  <si>
    <t>CIR_01</t>
  </si>
  <si>
    <t>CIR_02</t>
  </si>
  <si>
    <t>Circuit de voitures – Plan Toys</t>
  </si>
  <si>
    <t>Circuit – Little Dutch</t>
  </si>
  <si>
    <t>DIV_07</t>
  </si>
  <si>
    <t>DIV_08</t>
  </si>
  <si>
    <t>DIV_09</t>
  </si>
  <si>
    <t>DIV_01</t>
  </si>
  <si>
    <t>DIV_02</t>
  </si>
  <si>
    <t>DIV_03</t>
  </si>
  <si>
    <t>DIV_04</t>
  </si>
  <si>
    <t>DIV_05</t>
  </si>
  <si>
    <t>DIV_06</t>
  </si>
  <si>
    <t>Appareil photo – Plan Toys</t>
  </si>
  <si>
    <t>Téléphone – Plan Toys</t>
  </si>
  <si>
    <t>Xylophone – Little Dutch</t>
  </si>
  <si>
    <t>Poupée Doudou – Little Dutch</t>
  </si>
  <si>
    <t>DIV_10</t>
  </si>
  <si>
    <t>Blocs à empiler</t>
  </si>
  <si>
    <t>BLO_01</t>
  </si>
  <si>
    <t>BLO_02</t>
  </si>
  <si>
    <t>BLO_03</t>
  </si>
  <si>
    <t>Arc-en-ciel rose – Little Dutch</t>
  </si>
  <si>
    <t>Arc-en-ciel bleu – Little Dutch</t>
  </si>
  <si>
    <t>Pastèque – Ciao Bambino</t>
  </si>
  <si>
    <t>BLO_04</t>
  </si>
  <si>
    <t>BLO_05</t>
  </si>
  <si>
    <t>BLO_06</t>
  </si>
  <si>
    <t>Tour à empiler – Ciao Bambino</t>
  </si>
  <si>
    <t>Blocs à empiler – Eef Lillemor</t>
  </si>
  <si>
    <t>Blocs – Plan Toys</t>
  </si>
  <si>
    <t>Jeux pour l'eau</t>
  </si>
  <si>
    <t>Ile dérivante - Plan Toys</t>
  </si>
  <si>
    <t>Bateau pingouin – Plan Toys</t>
  </si>
  <si>
    <t>Speedboat – Plan Toys</t>
  </si>
  <si>
    <t>EAU_01</t>
  </si>
  <si>
    <t>EAU_02</t>
  </si>
  <si>
    <t>EAU_03</t>
  </si>
  <si>
    <t>EAU_04</t>
  </si>
  <si>
    <t>Sous-marin – Plan Toys</t>
  </si>
  <si>
    <t>Coussins à colorier</t>
  </si>
  <si>
    <t>COU_01</t>
  </si>
  <si>
    <t>COU_02</t>
  </si>
  <si>
    <t>COU_03</t>
  </si>
  <si>
    <t>Souris</t>
  </si>
  <si>
    <t>Melusine</t>
  </si>
  <si>
    <t>Lion</t>
  </si>
  <si>
    <t>Jouets pour les enfants plus de trois ans</t>
  </si>
  <si>
    <t>Cuisine en bois</t>
  </si>
  <si>
    <t>CUI_01</t>
  </si>
  <si>
    <t>Dinette</t>
  </si>
  <si>
    <t>Toaster en bois – Little Dutch</t>
  </si>
  <si>
    <t>DIN_01</t>
  </si>
  <si>
    <t>DIN_02</t>
  </si>
  <si>
    <t>DIN_03</t>
  </si>
  <si>
    <t>DIN_04</t>
  </si>
  <si>
    <t>DIN_05</t>
  </si>
  <si>
    <t>Cafetière en bois – Little Dutch</t>
  </si>
  <si>
    <t>Service à thé – Little Dutch</t>
  </si>
  <si>
    <t>Plateau de fruits &amp; légumes en bois – Plan Toys</t>
  </si>
  <si>
    <t>Gâteau d’anniversaire en bois – Plan Toys</t>
  </si>
  <si>
    <t>Jeux d'imitation</t>
  </si>
  <si>
    <t>IMI_01</t>
  </si>
  <si>
    <t>IMI_02</t>
  </si>
  <si>
    <t>IMI_03</t>
  </si>
  <si>
    <t>IMI_04</t>
  </si>
  <si>
    <t>IMI_05</t>
  </si>
  <si>
    <t>IMI_06</t>
  </si>
  <si>
    <t>La ceinture à outils – Plan Toys</t>
  </si>
  <si>
    <t>Boîte à outils – Little Dutch</t>
  </si>
  <si>
    <t>Ma valise du Docteur – Plan Toys</t>
  </si>
  <si>
    <t>Ma trousse de maquillage – Plan Toys</t>
  </si>
  <si>
    <t>Poupée Doudou Rosa – Little Dutch</t>
  </si>
  <si>
    <t>Poussette pour poupée – Little Dutch</t>
  </si>
  <si>
    <t>Jeux divers</t>
  </si>
  <si>
    <t>DIV_11</t>
  </si>
  <si>
    <t>Toupie danseuse – Plan Toys</t>
  </si>
  <si>
    <t>DIV_12</t>
  </si>
  <si>
    <t>DIV_13</t>
  </si>
  <si>
    <t>Aéroplane – Plan Toys</t>
  </si>
  <si>
    <t>Circuit de train – Little Dutch</t>
  </si>
  <si>
    <t>Jeux d'apprentissage</t>
  </si>
  <si>
    <t>APP_01</t>
  </si>
  <si>
    <t>APP_02</t>
  </si>
  <si>
    <t>APP_03</t>
  </si>
  <si>
    <t>APP_04</t>
  </si>
  <si>
    <t>APP_05</t>
  </si>
  <si>
    <t>Mémo animaux – 24 pièces  - Plan Toys</t>
  </si>
  <si>
    <t>Mémo Jungle – 48 pièces – Petit Monkey</t>
  </si>
  <si>
    <t>Stickers Poppik Circus – Marcel &amp; Joachim</t>
  </si>
  <si>
    <t>Jeu de Cartes Mistigri – jeu de paire – Les Jouets libres</t>
  </si>
  <si>
    <t xml:space="preserve">Tik Atak - Jeu de morpion – Les Jouets libres </t>
  </si>
  <si>
    <t>Animal Lotto – Bingo – Petit Monkey</t>
  </si>
  <si>
    <t>APP_06</t>
  </si>
  <si>
    <t>APP_07</t>
  </si>
  <si>
    <t>APP_08</t>
  </si>
  <si>
    <t>APP_09</t>
  </si>
  <si>
    <t xml:space="preserve">Woody, le mouton à tricoter – Les jouets libres </t>
  </si>
  <si>
    <t>"A l’école" Puzzle 24 pcs / 3 ans</t>
  </si>
  <si>
    <t>"On the road" Puzzle 24 pcs / 3 ans</t>
  </si>
  <si>
    <t>Livres illustrés</t>
  </si>
  <si>
    <t>Livres illustrés pour bébé</t>
  </si>
  <si>
    <t>LIV_01</t>
  </si>
  <si>
    <t>LIV_02</t>
  </si>
  <si>
    <t>LIV_03</t>
  </si>
  <si>
    <t>LIV_04</t>
  </si>
  <si>
    <t>LIV_05</t>
  </si>
  <si>
    <t>LIV_06</t>
  </si>
  <si>
    <t>LIV_07</t>
  </si>
  <si>
    <t>LIV_08</t>
  </si>
  <si>
    <t>LIV_09</t>
  </si>
  <si>
    <t>LIV_10</t>
  </si>
  <si>
    <t>Au marché</t>
  </si>
  <si>
    <t>La savane</t>
  </si>
  <si>
    <t>La fête foraine</t>
  </si>
  <si>
    <t>La forêt</t>
  </si>
  <si>
    <t>Au musée</t>
  </si>
  <si>
    <t>On joue ?</t>
  </si>
  <si>
    <t>A la montagne</t>
  </si>
  <si>
    <t>Le grand nord</t>
  </si>
  <si>
    <t>Noël</t>
  </si>
  <si>
    <t>Bon voyage</t>
  </si>
  <si>
    <t>Imagiers géants</t>
  </si>
  <si>
    <t>LIV_11</t>
  </si>
  <si>
    <t>LIV_12</t>
  </si>
  <si>
    <t>LIV_13</t>
  </si>
  <si>
    <t>La ville</t>
  </si>
  <si>
    <t>Le livre Géant Animaux</t>
  </si>
  <si>
    <t>L’Encyclopetit</t>
  </si>
  <si>
    <t>Autres livres</t>
  </si>
  <si>
    <t>LIV_14</t>
  </si>
  <si>
    <t>LIV_15</t>
  </si>
  <si>
    <t>LIV_16</t>
  </si>
  <si>
    <t>LIV_17</t>
  </si>
  <si>
    <t>LIV_18</t>
  </si>
  <si>
    <t>Bienvenue à Jolieville</t>
  </si>
  <si>
    <t>Le Toboggan</t>
  </si>
  <si>
    <t>Livre J'apprends l'alphabet en images</t>
  </si>
  <si>
    <t>Livres luxembourgeois</t>
  </si>
  <si>
    <t>Eng Strooss, déi Lieft</t>
  </si>
  <si>
    <t>A mengem klengen Häerz</t>
  </si>
  <si>
    <t>Däerf ech an deng Lomp luussen?</t>
  </si>
  <si>
    <t>LIV_19</t>
  </si>
  <si>
    <t>Nach eng kleng Geschicht... An da séier an d’Bett!</t>
  </si>
  <si>
    <t>D’Buch mam Zuch</t>
  </si>
  <si>
    <t>LIV_20</t>
  </si>
  <si>
    <t>LIV_21</t>
  </si>
  <si>
    <t>Tipis &amp; Tapis</t>
  </si>
  <si>
    <t>Tipi Vert Émeraude</t>
  </si>
  <si>
    <t>Tipi Naturel</t>
  </si>
  <si>
    <t>Tipi Croissant Noir</t>
  </si>
  <si>
    <t>Tipi Naturel avec les pompons roses</t>
  </si>
  <si>
    <t>TIP_01</t>
  </si>
  <si>
    <t>TIP_02</t>
  </si>
  <si>
    <t>TIP_03</t>
  </si>
  <si>
    <t>TIP_04</t>
  </si>
  <si>
    <t>Tapis de jeu beige et rose</t>
  </si>
  <si>
    <t>Tapis de jeu blanc à motif noir</t>
  </si>
  <si>
    <t>Tapis de jeu "Petit Village"</t>
  </si>
  <si>
    <t>TIP_05</t>
  </si>
  <si>
    <t>TIP_06</t>
  </si>
  <si>
    <t>TIP_07</t>
  </si>
  <si>
    <t>Sacs de rangement</t>
  </si>
  <si>
    <t>Flamingo</t>
  </si>
  <si>
    <t>Autoroute / Eclairs</t>
  </si>
  <si>
    <t>Mickey Black</t>
  </si>
  <si>
    <t>Minnie Gold</t>
  </si>
  <si>
    <t>Football</t>
  </si>
  <si>
    <t>Superhéros</t>
  </si>
  <si>
    <t>Cactus</t>
  </si>
  <si>
    <t>Panda</t>
  </si>
  <si>
    <t>Diamond Pink</t>
  </si>
  <si>
    <t>Diamond Bleu</t>
  </si>
  <si>
    <t>SAC_01</t>
  </si>
  <si>
    <t>SAC_02</t>
  </si>
  <si>
    <t>SAC_03</t>
  </si>
  <si>
    <t>SAC_04</t>
  </si>
  <si>
    <t>SAC_08</t>
  </si>
  <si>
    <t>SAC_09</t>
  </si>
  <si>
    <t>SAC_10</t>
  </si>
  <si>
    <t>Petits sacs de rangement</t>
  </si>
  <si>
    <t>Mickey</t>
  </si>
  <si>
    <t>Minnie</t>
  </si>
  <si>
    <t>Eclairs</t>
  </si>
  <si>
    <t>SAC_11</t>
  </si>
  <si>
    <t>SAC_12</t>
  </si>
  <si>
    <t>SAC_13</t>
  </si>
  <si>
    <t>Sacs en papier kraft</t>
  </si>
  <si>
    <t>Panda Rosa</t>
  </si>
  <si>
    <t>Pirate</t>
  </si>
  <si>
    <t>Super Héros</t>
  </si>
  <si>
    <t>Petits sapins</t>
  </si>
  <si>
    <t>Sapin de Noël</t>
  </si>
  <si>
    <t>Panda Mint</t>
  </si>
  <si>
    <t>Panda Rose</t>
  </si>
  <si>
    <t>Petits sapins dorés</t>
  </si>
  <si>
    <t>Petits sapins noirs</t>
  </si>
  <si>
    <t>SAC_14</t>
  </si>
  <si>
    <t>SAC_15</t>
  </si>
  <si>
    <t>SAC_16</t>
  </si>
  <si>
    <t>SAC_17</t>
  </si>
  <si>
    <t>SAC_18</t>
  </si>
  <si>
    <t>SAC_19</t>
  </si>
  <si>
    <t>SAC_20</t>
  </si>
  <si>
    <t>SAC_21</t>
  </si>
  <si>
    <t>SAC_22</t>
  </si>
  <si>
    <t>SAC_23</t>
  </si>
  <si>
    <t>Affiches</t>
  </si>
  <si>
    <t>Together</t>
  </si>
  <si>
    <t>Licorne</t>
  </si>
  <si>
    <t>Lama and Friends</t>
  </si>
  <si>
    <t>Thierry the bear</t>
  </si>
  <si>
    <t>To the Moon and back</t>
  </si>
  <si>
    <t xml:space="preserve">Magic </t>
  </si>
  <si>
    <t>Miss Bunny</t>
  </si>
  <si>
    <t>Majestic Lion</t>
  </si>
  <si>
    <t>Girafe</t>
  </si>
  <si>
    <t>Raton Indien</t>
  </si>
  <si>
    <t>Renard Indien</t>
  </si>
  <si>
    <t>Fusée</t>
  </si>
  <si>
    <t>Mr Oscar</t>
  </si>
  <si>
    <t>Tête d'Ours</t>
  </si>
  <si>
    <t>Stickers</t>
  </si>
  <si>
    <t>Arc en ciel multicouleur</t>
  </si>
  <si>
    <t>Pois Multicouleur</t>
  </si>
  <si>
    <t>Nuage blanc</t>
  </si>
  <si>
    <t>Forêt</t>
  </si>
  <si>
    <t>Dinosaure</t>
  </si>
  <si>
    <t>Indien</t>
  </si>
  <si>
    <t>Goutte Rose Gold</t>
  </si>
  <si>
    <t>Etoiles Noirs et argents</t>
  </si>
  <si>
    <t>Triangle Noir</t>
  </si>
  <si>
    <t>Ancres marines</t>
  </si>
  <si>
    <t>Héros</t>
  </si>
  <si>
    <t>STI_01</t>
  </si>
  <si>
    <t>STI_02</t>
  </si>
  <si>
    <t>STI_03</t>
  </si>
  <si>
    <t>STI_04</t>
  </si>
  <si>
    <t>STI_05</t>
  </si>
  <si>
    <t>STI_06</t>
  </si>
  <si>
    <t>STI_07</t>
  </si>
  <si>
    <t>STI_08</t>
  </si>
  <si>
    <t>STI_09</t>
  </si>
  <si>
    <t>STI_10</t>
  </si>
  <si>
    <t>STI_11</t>
  </si>
  <si>
    <t>STI_12</t>
  </si>
  <si>
    <t>Articles de décoration</t>
  </si>
  <si>
    <t>Matriochkas noires &amp; blanches</t>
  </si>
  <si>
    <t>Matriochkas "In the Wood"</t>
  </si>
  <si>
    <t>Matriochkas Princesses</t>
  </si>
  <si>
    <t>Mr Sun &amp; Friends</t>
  </si>
  <si>
    <t>La ville de Suzy</t>
  </si>
  <si>
    <t>Petite forêt en bois</t>
  </si>
  <si>
    <t>Baleine, Raton, Renard &amp; Lapin</t>
  </si>
  <si>
    <t>ART_01</t>
  </si>
  <si>
    <t>ART_02</t>
  </si>
  <si>
    <t>ART_03</t>
  </si>
  <si>
    <t>ART_04</t>
  </si>
  <si>
    <t>ART_05</t>
  </si>
  <si>
    <t>ART_06</t>
  </si>
  <si>
    <t>ART_07</t>
  </si>
  <si>
    <t xml:space="preserve">Le cygne </t>
  </si>
  <si>
    <t xml:space="preserve">La tête de cerf </t>
  </si>
  <si>
    <t xml:space="preserve">Le croco </t>
  </si>
  <si>
    <t>La Lune</t>
  </si>
  <si>
    <t xml:space="preserve">Petit cœur </t>
  </si>
  <si>
    <t>Couleurs : Bleu canard, moutarde, noir, vieux rose, jade</t>
  </si>
  <si>
    <t>Le ballon cœur</t>
  </si>
  <si>
    <t>Couleurs : Bleu canard, moutarde, noir, jade, vieux rose</t>
  </si>
  <si>
    <t>Etoile</t>
  </si>
  <si>
    <t>Couleurs : Bleu canard, Jade, moutarde, noir, vieux rose, grenadine, violet et acier</t>
  </si>
  <si>
    <t>Nom en tricotin à personnaliser</t>
  </si>
  <si>
    <t>Papeterie</t>
  </si>
  <si>
    <t xml:space="preserve">Par lettre </t>
  </si>
  <si>
    <t>Notebook Koala</t>
  </si>
  <si>
    <t>Lot de 3 Crayons</t>
  </si>
  <si>
    <t>Marque-page "Pandas"</t>
  </si>
  <si>
    <t>Bloc note "Hello"</t>
  </si>
  <si>
    <t>Bloc note "Licorne"</t>
  </si>
  <si>
    <t>Gomme naturelle Koala</t>
  </si>
  <si>
    <t>Règle en bois écologique</t>
  </si>
  <si>
    <t>Crayons de couleurs écologiques</t>
  </si>
  <si>
    <t>PAP_01</t>
  </si>
  <si>
    <t>PAP_02</t>
  </si>
  <si>
    <t>PAP_03</t>
  </si>
  <si>
    <t>PAP_04</t>
  </si>
  <si>
    <t>PAP_05</t>
  </si>
  <si>
    <t>PAP_06</t>
  </si>
  <si>
    <t>PAP_07</t>
  </si>
  <si>
    <t>PAP_08</t>
  </si>
  <si>
    <t>ART_08</t>
  </si>
  <si>
    <t>ART_09</t>
  </si>
  <si>
    <t>ART_10</t>
  </si>
  <si>
    <t>ART_11</t>
  </si>
  <si>
    <t>ART_12</t>
  </si>
  <si>
    <t>ART_13</t>
  </si>
  <si>
    <t>ART_14</t>
  </si>
  <si>
    <t>ART_15</t>
  </si>
  <si>
    <t>Banque ING Luxembourg</t>
  </si>
  <si>
    <t>LU46 0141 8581 8090 0000</t>
  </si>
  <si>
    <t xml:space="preserve">CODE IBAN </t>
  </si>
  <si>
    <t>CELLLULL</t>
  </si>
  <si>
    <t>Sous-total</t>
  </si>
  <si>
    <t>Quantités</t>
  </si>
  <si>
    <t>Coût de livraison</t>
  </si>
  <si>
    <t>A calculer en fonction de la commande</t>
  </si>
  <si>
    <t xml:space="preserve">CODE BIC </t>
  </si>
  <si>
    <t>Réduction</t>
  </si>
  <si>
    <t>Pourcentage de réduction</t>
  </si>
  <si>
    <t>LIV_22</t>
  </si>
  <si>
    <t>LIV_23</t>
  </si>
  <si>
    <t>LIV_24</t>
  </si>
  <si>
    <t>Dee klenge wäisse Fësch lauschtert Waassermusek</t>
  </si>
  <si>
    <t>Guckuck, klenge Chamäleon</t>
  </si>
  <si>
    <t>D’Legend vum hellegen Niklos</t>
  </si>
  <si>
    <t>Circuits</t>
  </si>
  <si>
    <t>Tipis &amp; tapis</t>
  </si>
  <si>
    <t>AFF_01</t>
  </si>
  <si>
    <t>AFF_02</t>
  </si>
  <si>
    <t>AFF_03</t>
  </si>
  <si>
    <t>AFF_04</t>
  </si>
  <si>
    <t>AFF_05</t>
  </si>
  <si>
    <t>AFF_06</t>
  </si>
  <si>
    <t>AFF_07</t>
  </si>
  <si>
    <t>AFF_08</t>
  </si>
  <si>
    <t>AFF_09</t>
  </si>
  <si>
    <t>AFF_10</t>
  </si>
  <si>
    <t>AFF_11</t>
  </si>
  <si>
    <t>AFF_12</t>
  </si>
  <si>
    <t>AFF_13</t>
  </si>
  <si>
    <t>AFF_14</t>
  </si>
  <si>
    <t>AFF_15</t>
  </si>
  <si>
    <t>Pour une commande de - de 150€</t>
  </si>
  <si>
    <t>5% de réduction</t>
  </si>
  <si>
    <t>Pour une commande de 150€ à 300€</t>
  </si>
  <si>
    <t>10% de réduction</t>
  </si>
  <si>
    <t>Pour une commande de + de 300€</t>
  </si>
  <si>
    <t>15% de réduction</t>
  </si>
  <si>
    <t>Commande</t>
  </si>
  <si>
    <t xml:space="preserve">Soit une réduction de </t>
  </si>
  <si>
    <t>Prix à l'unité</t>
  </si>
  <si>
    <t>Les 3 Têtes sensorielles</t>
  </si>
  <si>
    <t>TIR_08</t>
  </si>
  <si>
    <t>Piou, le Coq de Course – Plan Toys</t>
  </si>
  <si>
    <t>Les numéros de 1 à 10 - Plan Toys</t>
  </si>
  <si>
    <t>Nid d’abeilles – Plan Toys</t>
  </si>
  <si>
    <t>DIN_06</t>
  </si>
  <si>
    <t xml:space="preserve">La balance de marchand en Bois -Little Dutch </t>
  </si>
  <si>
    <t>APPR_01</t>
  </si>
  <si>
    <t>APPR_02</t>
  </si>
  <si>
    <t>Mon set créatif en bois– Plan Toys</t>
  </si>
  <si>
    <t>APP_10</t>
  </si>
  <si>
    <t>IMI_07</t>
  </si>
  <si>
    <t>IMI_08</t>
  </si>
  <si>
    <t>IMI_09</t>
  </si>
  <si>
    <t>Mon set de nettoyage – Plan Toys</t>
  </si>
  <si>
    <t>Mon set repas de bébé– Plan Toys</t>
  </si>
  <si>
    <t>Ma Trousse de Coiffure – Plan Toys</t>
  </si>
  <si>
    <t xml:space="preserve">Concernant les frais de port, ils devront être calculés en fonction du poids de votre commande. 
Attention, certains produits peuvent être en rupture de stock chez Tibitibi ou chez le fournisseur. Tibitibi vous contactera afin de déterminer la prochaine disponibilité des produits et voir ensemble comment vous souhaitez procéder (annulation du produit, attente de retour en stock pour livraison, livraison en 2 fois...).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</si>
</sst>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00\ &quot;€&quot;"/>
    <numFmt numFmtId="166" formatCode="#,##0.00\ [$€-40C];[Red]#,##0.00\ [$€-40C]"/>
    <numFmt numFmtId="167" formatCode="#,##0.00\ [$€-1]"/>
  </numFmts>
  <fonts count="13" x14ac:knownFonts="1">
    <font>
      <sz val="10"/>
      <name val="Verdana"/>
    </font>
    <font>
      <b/>
      <sz val="10"/>
      <name val="Verdana"/>
      <family val="2"/>
    </font>
    <font>
      <sz val="10"/>
      <name val="Verdana"/>
      <family val="2"/>
    </font>
    <font>
      <sz val="8"/>
      <name val="Verdana"/>
      <family val="2"/>
    </font>
    <font>
      <u/>
      <sz val="10"/>
      <color theme="10"/>
      <name val="Verdana"/>
      <family val="2"/>
    </font>
    <font>
      <u/>
      <sz val="10"/>
      <color theme="11"/>
      <name val="Verdana"/>
      <family val="2"/>
    </font>
    <font>
      <b/>
      <sz val="11"/>
      <name val="Verdana"/>
      <family val="2"/>
    </font>
    <font>
      <sz val="11"/>
      <name val="Verdana"/>
      <family val="2"/>
    </font>
    <font>
      <i/>
      <sz val="10"/>
      <name val="Verdana"/>
      <family val="2"/>
    </font>
    <font>
      <sz val="9"/>
      <name val="Verdana"/>
      <family val="2"/>
    </font>
    <font>
      <u/>
      <sz val="10"/>
      <color theme="10"/>
      <name val="Verdana"/>
      <family val="2"/>
    </font>
    <font>
      <sz val="6"/>
      <name val="Verdana"/>
      <family val="2"/>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rgb="FF000000"/>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94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cellStyleXfs>
  <cellXfs count="118">
    <xf numFmtId="0" fontId="0" fillId="0" borderId="0" xfId="0"/>
    <xf numFmtId="165" fontId="0" fillId="0" borderId="0" xfId="0" applyNumberFormat="1" applyFont="1" applyFill="1" applyAlignment="1" applyProtection="1">
      <alignment horizontal="center"/>
      <protection locked="0"/>
    </xf>
    <xf numFmtId="0" fontId="2" fillId="0" borderId="0" xfId="0" applyFont="1" applyAlignment="1" applyProtection="1">
      <alignment horizontal="left" wrapText="1"/>
      <protection locked="0"/>
    </xf>
    <xf numFmtId="0" fontId="0" fillId="0" borderId="0" xfId="0" applyFont="1" applyBorder="1" applyProtection="1">
      <protection locked="0"/>
    </xf>
    <xf numFmtId="0" fontId="0" fillId="0" borderId="0" xfId="0" applyFont="1" applyFill="1" applyBorder="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wrapText="1"/>
      <protection locked="0"/>
    </xf>
    <xf numFmtId="0" fontId="0" fillId="0" borderId="0" xfId="0" applyFont="1" applyProtection="1">
      <protection locked="0"/>
    </xf>
    <xf numFmtId="0" fontId="1" fillId="0" borderId="0" xfId="0" applyFont="1" applyAlignment="1" applyProtection="1">
      <alignment horizontal="left"/>
      <protection locked="0"/>
    </xf>
    <xf numFmtId="0" fontId="0" fillId="0" borderId="2" xfId="0" applyFont="1" applyBorder="1" applyProtection="1">
      <protection locked="0"/>
    </xf>
    <xf numFmtId="0" fontId="7" fillId="0" borderId="0" xfId="0" applyFont="1" applyBorder="1" applyAlignment="1" applyProtection="1">
      <alignment horizontal="left"/>
      <protection locked="0"/>
    </xf>
    <xf numFmtId="0" fontId="7" fillId="0" borderId="3"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Alignment="1" applyProtection="1">
      <alignment horizontal="left"/>
      <protection locked="0"/>
    </xf>
    <xf numFmtId="0" fontId="0" fillId="0" borderId="4" xfId="0" applyFont="1" applyBorder="1" applyProtection="1">
      <protection locked="0"/>
    </xf>
    <xf numFmtId="0" fontId="0" fillId="0" borderId="5" xfId="0" applyFont="1" applyBorder="1" applyAlignment="1" applyProtection="1">
      <alignment horizontal="left"/>
      <protection locked="0"/>
    </xf>
    <xf numFmtId="0" fontId="7" fillId="0" borderId="6" xfId="0" applyFont="1" applyBorder="1" applyAlignment="1" applyProtection="1">
      <alignment horizontal="center"/>
      <protection locked="0"/>
    </xf>
    <xf numFmtId="0" fontId="0" fillId="0" borderId="0" xfId="0" applyFont="1" applyFill="1" applyAlignment="1" applyProtection="1">
      <alignment horizontal="center"/>
      <protection locked="0"/>
    </xf>
    <xf numFmtId="0" fontId="0" fillId="0" borderId="0" xfId="0" applyFont="1" applyFill="1" applyProtection="1">
      <protection locked="0"/>
    </xf>
    <xf numFmtId="0" fontId="2" fillId="0" borderId="0" xfId="0" applyFont="1" applyAlignment="1" applyProtection="1">
      <alignment horizontal="left"/>
      <protection locked="0"/>
    </xf>
    <xf numFmtId="0" fontId="0" fillId="0" borderId="0" xfId="0" applyFont="1" applyAlignment="1" applyProtection="1">
      <alignment horizontal="center"/>
      <protection locked="0"/>
    </xf>
    <xf numFmtId="0" fontId="2" fillId="0" borderId="0" xfId="1945" applyFont="1" applyAlignment="1" applyProtection="1">
      <alignment horizontal="left"/>
      <protection locked="0"/>
    </xf>
    <xf numFmtId="0" fontId="12" fillId="0" borderId="0" xfId="0" applyFont="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0" fontId="1" fillId="0" borderId="0" xfId="0" applyFont="1" applyProtection="1">
      <protection locked="0"/>
    </xf>
    <xf numFmtId="15" fontId="0" fillId="0" borderId="0" xfId="0" applyNumberFormat="1" applyFont="1" applyAlignment="1" applyProtection="1">
      <alignment horizontal="left"/>
      <protection locked="0"/>
    </xf>
    <xf numFmtId="15" fontId="1" fillId="0" borderId="0" xfId="0" applyNumberFormat="1" applyFont="1" applyAlignment="1" applyProtection="1">
      <alignment horizontal="left"/>
      <protection locked="0"/>
    </xf>
    <xf numFmtId="15" fontId="1" fillId="0" borderId="0" xfId="0" applyNumberFormat="1" applyFont="1" applyFill="1" applyAlignment="1" applyProtection="1">
      <alignment horizontal="left"/>
      <protection locked="0"/>
    </xf>
    <xf numFmtId="0" fontId="6" fillId="0" borderId="0" xfId="0" applyFont="1" applyProtection="1">
      <protection locked="0"/>
    </xf>
    <xf numFmtId="0" fontId="1" fillId="0" borderId="0" xfId="0" applyFont="1" applyAlignment="1" applyProtection="1">
      <alignment horizontal="center"/>
      <protection locked="0"/>
    </xf>
    <xf numFmtId="0" fontId="1" fillId="0" borderId="0" xfId="0" applyFont="1" applyFill="1" applyProtection="1">
      <protection locked="0"/>
    </xf>
    <xf numFmtId="0" fontId="0" fillId="0" borderId="0" xfId="0" applyNumberFormat="1" applyFont="1" applyAlignment="1" applyProtection="1">
      <alignment horizontal="center"/>
      <protection locked="0"/>
    </xf>
    <xf numFmtId="15" fontId="0" fillId="0" borderId="0" xfId="0" applyNumberFormat="1" applyFont="1" applyFill="1" applyAlignment="1" applyProtection="1">
      <alignment horizontal="left"/>
      <protection locked="0"/>
    </xf>
    <xf numFmtId="0" fontId="0" fillId="0" borderId="0" xfId="0" applyNumberFormat="1" applyFont="1" applyAlignment="1" applyProtection="1">
      <alignment horizontal="left"/>
      <protection locked="0"/>
    </xf>
    <xf numFmtId="0" fontId="0" fillId="0" borderId="0" xfId="0" applyFont="1" applyFill="1" applyAlignment="1" applyProtection="1">
      <alignment horizontal="left"/>
      <protection locked="0"/>
    </xf>
    <xf numFmtId="0" fontId="0" fillId="0" borderId="0" xfId="0" applyFont="1" applyFill="1" applyBorder="1" applyAlignment="1" applyProtection="1">
      <alignment horizontal="center" vertical="center" wrapText="1"/>
      <protection locked="0"/>
    </xf>
    <xf numFmtId="0" fontId="2" fillId="2" borderId="0" xfId="0" applyFont="1" applyFill="1" applyAlignment="1" applyProtection="1">
      <alignment vertical="center"/>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165" fontId="2" fillId="2" borderId="0" xfId="0" applyNumberFormat="1" applyFont="1" applyFill="1" applyAlignment="1" applyProtection="1">
      <alignment horizontal="center"/>
      <protection locked="0"/>
    </xf>
    <xf numFmtId="0" fontId="2" fillId="0" borderId="0" xfId="0" applyFont="1" applyFill="1" applyProtection="1">
      <protection locked="0"/>
    </xf>
    <xf numFmtId="0" fontId="0" fillId="2" borderId="0" xfId="0" applyFont="1" applyFill="1" applyProtection="1">
      <protection locked="0"/>
    </xf>
    <xf numFmtId="165" fontId="0" fillId="0" borderId="0" xfId="0" applyNumberFormat="1" applyFont="1" applyAlignment="1" applyProtection="1">
      <alignment horizontal="center"/>
      <protection locked="0"/>
    </xf>
    <xf numFmtId="0" fontId="2" fillId="0" borderId="0" xfId="0" applyFont="1" applyFill="1" applyBorder="1" applyAlignment="1" applyProtection="1">
      <alignment horizontal="left" vertical="center" wrapText="1"/>
      <protection locked="0"/>
    </xf>
    <xf numFmtId="165" fontId="2" fillId="0" borderId="0" xfId="0" applyNumberFormat="1" applyFont="1" applyFill="1" applyAlignment="1" applyProtection="1">
      <alignment horizontal="center"/>
      <protection locked="0"/>
    </xf>
    <xf numFmtId="0" fontId="2" fillId="0" borderId="0" xfId="0" applyFont="1" applyFill="1" applyAlignment="1" applyProtection="1">
      <alignment horizontal="left" vertical="top" wrapText="1"/>
      <protection locked="0"/>
    </xf>
    <xf numFmtId="0" fontId="2" fillId="0" borderId="0" xfId="0" applyFont="1" applyProtection="1">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8" fillId="0" borderId="0" xfId="0" applyFont="1" applyFill="1" applyProtection="1">
      <protection locked="0"/>
    </xf>
    <xf numFmtId="0" fontId="3" fillId="0" borderId="0" xfId="0" applyFont="1" applyFill="1" applyProtection="1">
      <protection locked="0"/>
    </xf>
    <xf numFmtId="0" fontId="11" fillId="0" borderId="0" xfId="0" applyFont="1" applyFill="1" applyProtection="1">
      <protection locked="0"/>
    </xf>
    <xf numFmtId="165" fontId="2" fillId="0" borderId="0" xfId="0" applyNumberFormat="1" applyFont="1" applyFill="1" applyAlignment="1" applyProtection="1">
      <alignment horizontal="left"/>
      <protection locked="0"/>
    </xf>
    <xf numFmtId="0" fontId="2" fillId="0" borderId="0" xfId="0" applyFont="1" applyFill="1" applyAlignment="1" applyProtection="1">
      <alignment vertical="center"/>
      <protection locked="0"/>
    </xf>
    <xf numFmtId="165" fontId="8" fillId="0" borderId="0" xfId="0" applyNumberFormat="1" applyFont="1" applyFill="1" applyAlignment="1" applyProtection="1">
      <alignment horizontal="left" indent="1"/>
      <protection locked="0"/>
    </xf>
    <xf numFmtId="0" fontId="2" fillId="0" borderId="0" xfId="0" applyFont="1" applyFill="1" applyBorder="1" applyProtection="1">
      <protection locked="0"/>
    </xf>
    <xf numFmtId="165" fontId="0" fillId="0" borderId="0" xfId="1120" applyNumberFormat="1" applyFont="1" applyAlignment="1" applyProtection="1">
      <alignment horizontal="center"/>
      <protection locked="0"/>
    </xf>
    <xf numFmtId="0" fontId="0" fillId="0" borderId="0" xfId="0" applyFont="1" applyAlignment="1" applyProtection="1">
      <alignment wrapText="1"/>
      <protection locked="0"/>
    </xf>
    <xf numFmtId="0" fontId="2" fillId="0" borderId="0" xfId="0" applyFont="1" applyAlignment="1" applyProtection="1">
      <alignment horizontal="center"/>
      <protection locked="0"/>
    </xf>
    <xf numFmtId="0" fontId="1" fillId="0" borderId="0" xfId="0" applyFont="1" applyAlignment="1" applyProtection="1">
      <alignment horizontal="right" vertical="center"/>
      <protection locked="0"/>
    </xf>
    <xf numFmtId="166" fontId="3" fillId="0" borderId="0" xfId="0" applyNumberFormat="1" applyFont="1" applyAlignment="1" applyProtection="1">
      <alignment horizontal="left"/>
      <protection locked="0"/>
    </xf>
    <xf numFmtId="0" fontId="2" fillId="0" borderId="12" xfId="0" applyFont="1" applyFill="1" applyBorder="1" applyAlignment="1" applyProtection="1">
      <alignment horizontal="center"/>
      <protection locked="0"/>
    </xf>
    <xf numFmtId="0" fontId="2" fillId="0" borderId="0" xfId="0" applyFont="1" applyAlignment="1" applyProtection="1">
      <alignment horizontal="center" wrapText="1"/>
      <protection locked="0"/>
    </xf>
    <xf numFmtId="0" fontId="9" fillId="0" borderId="0" xfId="0" applyFont="1" applyAlignment="1" applyProtection="1">
      <alignment horizontal="right"/>
      <protection locked="0"/>
    </xf>
    <xf numFmtId="0" fontId="2" fillId="0" borderId="17" xfId="0" applyFont="1" applyFill="1" applyBorder="1" applyProtection="1">
      <protection locked="0"/>
    </xf>
    <xf numFmtId="0" fontId="0" fillId="0" borderId="15" xfId="0" applyFont="1" applyFill="1" applyBorder="1" applyProtection="1">
      <protection locked="0"/>
    </xf>
    <xf numFmtId="0" fontId="2" fillId="0" borderId="18" xfId="0" applyFont="1" applyFill="1" applyBorder="1" applyProtection="1">
      <protection locked="0"/>
    </xf>
    <xf numFmtId="0" fontId="2" fillId="0" borderId="10" xfId="0" applyFont="1" applyFill="1" applyBorder="1" applyProtection="1">
      <protection locked="0"/>
    </xf>
    <xf numFmtId="0" fontId="2" fillId="0" borderId="13" xfId="0" applyFont="1" applyFill="1" applyBorder="1" applyProtection="1">
      <protection locked="0"/>
    </xf>
    <xf numFmtId="0" fontId="2" fillId="0" borderId="11" xfId="0" applyFont="1" applyFill="1" applyBorder="1" applyProtection="1">
      <protection locked="0"/>
    </xf>
    <xf numFmtId="0" fontId="0" fillId="0" borderId="16" xfId="0" applyFont="1" applyFill="1" applyBorder="1" applyProtection="1">
      <protection locked="0"/>
    </xf>
    <xf numFmtId="0" fontId="2" fillId="0" borderId="14" xfId="0" applyFont="1" applyFill="1" applyBorder="1" applyProtection="1">
      <protection locked="0"/>
    </xf>
    <xf numFmtId="166" fontId="1" fillId="2" borderId="0" xfId="0" applyNumberFormat="1" applyFont="1" applyFill="1" applyAlignment="1" applyProtection="1">
      <alignment horizontal="center"/>
      <protection locked="0"/>
    </xf>
    <xf numFmtId="0" fontId="0" fillId="0" borderId="0" xfId="0" applyFont="1" applyAlignment="1" applyProtection="1">
      <alignment horizontal="left" wrapText="1" indent="2"/>
      <protection locked="0"/>
    </xf>
    <xf numFmtId="0" fontId="1" fillId="5" borderId="0" xfId="0" applyFont="1" applyFill="1" applyAlignment="1" applyProtection="1">
      <alignment horizontal="left" wrapText="1"/>
      <protection locked="0"/>
    </xf>
    <xf numFmtId="0" fontId="1"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167" fontId="0" fillId="0" borderId="0" xfId="0" applyNumberFormat="1" applyFont="1" applyAlignment="1" applyProtection="1">
      <alignment horizontal="center"/>
      <protection locked="0"/>
    </xf>
    <xf numFmtId="0" fontId="3" fillId="0" borderId="0" xfId="0" applyFont="1" applyAlignment="1" applyProtection="1">
      <alignment horizontal="left" vertical="top" wrapText="1"/>
      <protection locked="0"/>
    </xf>
    <xf numFmtId="165" fontId="0" fillId="0" borderId="0" xfId="0" applyNumberFormat="1" applyFont="1" applyFill="1" applyAlignment="1" applyProtection="1">
      <alignment horizontal="center"/>
    </xf>
    <xf numFmtId="165" fontId="2" fillId="2" borderId="0" xfId="0" applyNumberFormat="1" applyFont="1" applyFill="1" applyAlignment="1" applyProtection="1">
      <alignment horizontal="center"/>
    </xf>
    <xf numFmtId="165" fontId="0" fillId="0" borderId="0" xfId="0" applyNumberFormat="1" applyFont="1" applyAlignment="1" applyProtection="1">
      <alignment horizontal="center"/>
    </xf>
    <xf numFmtId="165" fontId="2" fillId="2" borderId="0" xfId="0" applyNumberFormat="1" applyFont="1" applyFill="1" applyAlignment="1" applyProtection="1">
      <alignment horizontal="center" vertical="center"/>
    </xf>
    <xf numFmtId="165" fontId="1" fillId="0" borderId="0" xfId="0" applyNumberFormat="1" applyFont="1" applyAlignment="1" applyProtection="1">
      <alignment horizontal="center"/>
    </xf>
    <xf numFmtId="9" fontId="1" fillId="0" borderId="0" xfId="0" applyNumberFormat="1" applyFont="1" applyAlignment="1" applyProtection="1">
      <alignment horizontal="center"/>
    </xf>
    <xf numFmtId="166" fontId="1" fillId="2" borderId="0" xfId="0" applyNumberFormat="1" applyFont="1" applyFill="1" applyAlignment="1" applyProtection="1">
      <alignment horizontal="center"/>
    </xf>
    <xf numFmtId="0" fontId="0" fillId="0" borderId="0" xfId="0" applyFont="1" applyFill="1" applyProtection="1"/>
    <xf numFmtId="0" fontId="1" fillId="0" borderId="0" xfId="0" applyFont="1" applyFill="1" applyAlignment="1" applyProtection="1">
      <alignment horizontal="center"/>
    </xf>
    <xf numFmtId="0" fontId="2" fillId="2" borderId="0" xfId="0" applyFont="1" applyFill="1" applyAlignment="1" applyProtection="1">
      <alignment horizontal="center" vertical="center"/>
    </xf>
    <xf numFmtId="0" fontId="2" fillId="2" borderId="0" xfId="0" applyFont="1" applyFill="1" applyAlignment="1" applyProtection="1">
      <alignment horizontal="center"/>
    </xf>
    <xf numFmtId="0" fontId="2" fillId="0" borderId="0" xfId="0" applyFont="1" applyFill="1" applyAlignment="1" applyProtection="1">
      <alignment horizontal="center"/>
      <protection locked="0"/>
    </xf>
    <xf numFmtId="0" fontId="1" fillId="3" borderId="0"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6" fillId="0" borderId="7" xfId="0" applyFont="1" applyBorder="1" applyAlignment="1" applyProtection="1">
      <alignment horizontal="center" wrapText="1"/>
      <protection locked="0"/>
    </xf>
    <xf numFmtId="0" fontId="6" fillId="0" borderId="8"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center" vertical="center" wrapText="1"/>
      <protection locked="0"/>
    </xf>
    <xf numFmtId="0" fontId="0" fillId="2" borderId="21" xfId="0"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3" fillId="0" borderId="0" xfId="0" applyFont="1" applyAlignment="1" applyProtection="1">
      <alignment horizontal="center" vertical="top" wrapText="1"/>
      <protection locked="0"/>
    </xf>
    <xf numFmtId="0" fontId="1" fillId="0" borderId="0" xfId="0" applyFont="1" applyAlignment="1" applyProtection="1">
      <alignment horizontal="left" wrapText="1"/>
      <protection locked="0"/>
    </xf>
    <xf numFmtId="0" fontId="0" fillId="0" borderId="0" xfId="0" applyFont="1" applyAlignment="1" applyProtection="1">
      <alignment horizontal="left" wrapText="1" indent="2"/>
      <protection locked="0"/>
    </xf>
    <xf numFmtId="0" fontId="1" fillId="4" borderId="0" xfId="0" applyFont="1" applyFill="1" applyAlignment="1" applyProtection="1">
      <alignment horizontal="left" wrapText="1"/>
      <protection locked="0"/>
    </xf>
    <xf numFmtId="0" fontId="2" fillId="0" borderId="19"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cellXfs>
  <cellStyles count="1946">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xfId="766" builtinId="8" hidden="1"/>
    <cellStyle name="Lien hypertexte" xfId="768" builtinId="8" hidden="1"/>
    <cellStyle name="Lien hypertexte" xfId="770" builtinId="8" hidden="1"/>
    <cellStyle name="Lien hypertexte" xfId="772" builtinId="8" hidden="1"/>
    <cellStyle name="Lien hypertexte" xfId="774" builtinId="8" hidden="1"/>
    <cellStyle name="Lien hypertexte" xfId="776" builtinId="8" hidden="1"/>
    <cellStyle name="Lien hypertexte" xfId="778" builtinId="8" hidden="1"/>
    <cellStyle name="Lien hypertexte" xfId="780" builtinId="8" hidden="1"/>
    <cellStyle name="Lien hypertexte" xfId="782" builtinId="8" hidden="1"/>
    <cellStyle name="Lien hypertexte" xfId="784" builtinId="8" hidden="1"/>
    <cellStyle name="Lien hypertexte" xfId="786" builtinId="8" hidden="1"/>
    <cellStyle name="Lien hypertexte" xfId="788" builtinId="8" hidden="1"/>
    <cellStyle name="Lien hypertexte" xfId="790" builtinId="8" hidden="1"/>
    <cellStyle name="Lien hypertexte" xfId="792" builtinId="8" hidden="1"/>
    <cellStyle name="Lien hypertexte" xfId="794" builtinId="8" hidden="1"/>
    <cellStyle name="Lien hypertexte" xfId="796" builtinId="8" hidden="1"/>
    <cellStyle name="Lien hypertexte" xfId="798" builtinId="8" hidden="1"/>
    <cellStyle name="Lien hypertexte" xfId="800" builtinId="8" hidden="1"/>
    <cellStyle name="Lien hypertexte" xfId="802" builtinId="8" hidden="1"/>
    <cellStyle name="Lien hypertexte" xfId="804" builtinId="8" hidden="1"/>
    <cellStyle name="Lien hypertexte" xfId="806" builtinId="8" hidden="1"/>
    <cellStyle name="Lien hypertexte" xfId="808" builtinId="8" hidden="1"/>
    <cellStyle name="Lien hypertexte" xfId="810" builtinId="8" hidden="1"/>
    <cellStyle name="Lien hypertexte" xfId="812" builtinId="8" hidden="1"/>
    <cellStyle name="Lien hypertexte" xfId="814" builtinId="8" hidden="1"/>
    <cellStyle name="Lien hypertexte" xfId="816" builtinId="8" hidden="1"/>
    <cellStyle name="Lien hypertexte" xfId="818" builtinId="8" hidden="1"/>
    <cellStyle name="Lien hypertexte" xfId="820" builtinId="8" hidden="1"/>
    <cellStyle name="Lien hypertexte" xfId="822" builtinId="8" hidden="1"/>
    <cellStyle name="Lien hypertexte" xfId="824" builtinId="8" hidden="1"/>
    <cellStyle name="Lien hypertexte" xfId="826" builtinId="8" hidden="1"/>
    <cellStyle name="Lien hypertexte" xfId="828" builtinId="8" hidden="1"/>
    <cellStyle name="Lien hypertexte" xfId="830" builtinId="8" hidden="1"/>
    <cellStyle name="Lien hypertexte" xfId="832"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xfId="866" builtinId="8" hidden="1"/>
    <cellStyle name="Lien hypertexte" xfId="868" builtinId="8" hidden="1"/>
    <cellStyle name="Lien hypertexte" xfId="870" builtinId="8" hidden="1"/>
    <cellStyle name="Lien hypertexte" xfId="872" builtinId="8" hidden="1"/>
    <cellStyle name="Lien hypertexte" xfId="874" builtinId="8" hidden="1"/>
    <cellStyle name="Lien hypertexte" xfId="876" builtinId="8" hidden="1"/>
    <cellStyle name="Lien hypertexte" xfId="878" builtinId="8" hidden="1"/>
    <cellStyle name="Lien hypertexte" xfId="880" builtinId="8" hidden="1"/>
    <cellStyle name="Lien hypertexte" xfId="882" builtinId="8" hidden="1"/>
    <cellStyle name="Lien hypertexte" xfId="884" builtinId="8" hidden="1"/>
    <cellStyle name="Lien hypertexte" xfId="886" builtinId="8" hidden="1"/>
    <cellStyle name="Lien hypertexte" xfId="888" builtinId="8" hidden="1"/>
    <cellStyle name="Lien hypertexte" xfId="890" builtinId="8" hidden="1"/>
    <cellStyle name="Lien hypertexte" xfId="892" builtinId="8" hidden="1"/>
    <cellStyle name="Lien hypertexte" xfId="894" builtinId="8" hidden="1"/>
    <cellStyle name="Lien hypertexte" xfId="896" builtinId="8" hidden="1"/>
    <cellStyle name="Lien hypertexte" xfId="898" builtinId="8" hidden="1"/>
    <cellStyle name="Lien hypertexte" xfId="900" builtinId="8" hidden="1"/>
    <cellStyle name="Lien hypertexte" xfId="902" builtinId="8" hidden="1"/>
    <cellStyle name="Lien hypertexte" xfId="904" builtinId="8" hidden="1"/>
    <cellStyle name="Lien hypertexte" xfId="906" builtinId="8" hidden="1"/>
    <cellStyle name="Lien hypertexte" xfId="908" builtinId="8" hidden="1"/>
    <cellStyle name="Lien hypertexte" xfId="910" builtinId="8" hidden="1"/>
    <cellStyle name="Lien hypertexte" xfId="912" builtinId="8" hidden="1"/>
    <cellStyle name="Lien hypertexte" xfId="914" builtinId="8" hidden="1"/>
    <cellStyle name="Lien hypertexte" xfId="916" builtinId="8" hidden="1"/>
    <cellStyle name="Lien hypertexte" xfId="918" builtinId="8" hidden="1"/>
    <cellStyle name="Lien hypertexte" xfId="920" builtinId="8" hidden="1"/>
    <cellStyle name="Lien hypertexte" xfId="922" builtinId="8" hidden="1"/>
    <cellStyle name="Lien hypertexte" xfId="924" builtinId="8" hidden="1"/>
    <cellStyle name="Lien hypertexte" xfId="926" builtinId="8" hidden="1"/>
    <cellStyle name="Lien hypertexte" xfId="928" builtinId="8" hidden="1"/>
    <cellStyle name="Lien hypertexte" xfId="930" builtinId="8" hidden="1"/>
    <cellStyle name="Lien hypertexte" xfId="932" builtinId="8" hidden="1"/>
    <cellStyle name="Lien hypertexte" xfId="934" builtinId="8" hidden="1"/>
    <cellStyle name="Lien hypertexte" xfId="936" builtinId="8" hidden="1"/>
    <cellStyle name="Lien hypertexte" xfId="938" builtinId="8" hidden="1"/>
    <cellStyle name="Lien hypertexte" xfId="940" builtinId="8" hidden="1"/>
    <cellStyle name="Lien hypertexte" xfId="942" builtinId="8" hidden="1"/>
    <cellStyle name="Lien hypertexte" xfId="944" builtinId="8" hidden="1"/>
    <cellStyle name="Lien hypertexte" xfId="946" builtinId="8" hidden="1"/>
    <cellStyle name="Lien hypertexte" xfId="948" builtinId="8" hidden="1"/>
    <cellStyle name="Lien hypertexte" xfId="950" builtinId="8" hidden="1"/>
    <cellStyle name="Lien hypertexte" xfId="952" builtinId="8" hidden="1"/>
    <cellStyle name="Lien hypertexte" xfId="954" builtinId="8" hidden="1"/>
    <cellStyle name="Lien hypertexte" xfId="956" builtinId="8" hidden="1"/>
    <cellStyle name="Lien hypertexte" xfId="958" builtinId="8" hidden="1"/>
    <cellStyle name="Lien hypertexte" xfId="960" builtinId="8" hidden="1"/>
    <cellStyle name="Lien hypertexte" xfId="962" builtinId="8" hidden="1"/>
    <cellStyle name="Lien hypertexte" xfId="964" builtinId="8" hidden="1"/>
    <cellStyle name="Lien hypertexte" xfId="966" builtinId="8" hidden="1"/>
    <cellStyle name="Lien hypertexte" xfId="968" builtinId="8" hidden="1"/>
    <cellStyle name="Lien hypertexte" xfId="970" builtinId="8" hidden="1"/>
    <cellStyle name="Lien hypertexte" xfId="972" builtinId="8" hidden="1"/>
    <cellStyle name="Lien hypertexte" xfId="974" builtinId="8" hidden="1"/>
    <cellStyle name="Lien hypertexte" xfId="976" builtinId="8" hidden="1"/>
    <cellStyle name="Lien hypertexte" xfId="978" builtinId="8" hidden="1"/>
    <cellStyle name="Lien hypertexte" xfId="980" builtinId="8" hidden="1"/>
    <cellStyle name="Lien hypertexte" xfId="982" builtinId="8" hidden="1"/>
    <cellStyle name="Lien hypertexte" xfId="984" builtinId="8" hidden="1"/>
    <cellStyle name="Lien hypertexte" xfId="986" builtinId="8" hidden="1"/>
    <cellStyle name="Lien hypertexte" xfId="988" builtinId="8" hidden="1"/>
    <cellStyle name="Lien hypertexte" xfId="990" builtinId="8" hidden="1"/>
    <cellStyle name="Lien hypertexte" xfId="992" builtinId="8" hidden="1"/>
    <cellStyle name="Lien hypertexte" xfId="994" builtinId="8" hidden="1"/>
    <cellStyle name="Lien hypertexte" xfId="996" builtinId="8" hidden="1"/>
    <cellStyle name="Lien hypertexte" xfId="998" builtinId="8" hidden="1"/>
    <cellStyle name="Lien hypertexte" xfId="1000" builtinId="8" hidden="1"/>
    <cellStyle name="Lien hypertexte" xfId="1002" builtinId="8" hidden="1"/>
    <cellStyle name="Lien hypertexte" xfId="1004" builtinId="8" hidden="1"/>
    <cellStyle name="Lien hypertexte" xfId="1006" builtinId="8" hidden="1"/>
    <cellStyle name="Lien hypertexte" xfId="1008" builtinId="8" hidden="1"/>
    <cellStyle name="Lien hypertexte" xfId="1010" builtinId="8" hidden="1"/>
    <cellStyle name="Lien hypertexte" xfId="1012" builtinId="8" hidden="1"/>
    <cellStyle name="Lien hypertexte" xfId="1014" builtinId="8" hidden="1"/>
    <cellStyle name="Lien hypertexte" xfId="1016" builtinId="8" hidden="1"/>
    <cellStyle name="Lien hypertexte" xfId="1018" builtinId="8" hidden="1"/>
    <cellStyle name="Lien hypertexte" xfId="1020" builtinId="8" hidden="1"/>
    <cellStyle name="Lien hypertexte" xfId="1022" builtinId="8" hidden="1"/>
    <cellStyle name="Lien hypertexte" xfId="1024" builtinId="8" hidden="1"/>
    <cellStyle name="Lien hypertexte" xfId="1026" builtinId="8" hidden="1"/>
    <cellStyle name="Lien hypertexte" xfId="1028" builtinId="8" hidden="1"/>
    <cellStyle name="Lien hypertexte" xfId="1030" builtinId="8" hidden="1"/>
    <cellStyle name="Lien hypertexte" xfId="1032" builtinId="8" hidden="1"/>
    <cellStyle name="Lien hypertexte" xfId="1034" builtinId="8" hidden="1"/>
    <cellStyle name="Lien hypertexte" xfId="1036" builtinId="8" hidden="1"/>
    <cellStyle name="Lien hypertexte" xfId="1038" builtinId="8" hidden="1"/>
    <cellStyle name="Lien hypertexte" xfId="1040" builtinId="8" hidden="1"/>
    <cellStyle name="Lien hypertexte" xfId="1042" builtinId="8" hidden="1"/>
    <cellStyle name="Lien hypertexte" xfId="1044" builtinId="8" hidden="1"/>
    <cellStyle name="Lien hypertexte" xfId="1046" builtinId="8" hidden="1"/>
    <cellStyle name="Lien hypertexte" xfId="1048" builtinId="8" hidden="1"/>
    <cellStyle name="Lien hypertexte" xfId="1050" builtinId="8" hidden="1"/>
    <cellStyle name="Lien hypertexte" xfId="1052" builtinId="8" hidden="1"/>
    <cellStyle name="Lien hypertexte" xfId="1054" builtinId="8" hidden="1"/>
    <cellStyle name="Lien hypertexte" xfId="1056" builtinId="8" hidden="1"/>
    <cellStyle name="Lien hypertexte" xfId="1058" builtinId="8" hidden="1"/>
    <cellStyle name="Lien hypertexte" xfId="1060" builtinId="8" hidden="1"/>
    <cellStyle name="Lien hypertexte" xfId="1062" builtinId="8" hidden="1"/>
    <cellStyle name="Lien hypertexte" xfId="1064" builtinId="8" hidden="1"/>
    <cellStyle name="Lien hypertexte" xfId="1066" builtinId="8" hidden="1"/>
    <cellStyle name="Lien hypertexte" xfId="1068" builtinId="8" hidden="1"/>
    <cellStyle name="Lien hypertexte" xfId="1070" builtinId="8" hidden="1"/>
    <cellStyle name="Lien hypertexte" xfId="1072" builtinId="8" hidden="1"/>
    <cellStyle name="Lien hypertexte" xfId="1074" builtinId="8" hidden="1"/>
    <cellStyle name="Lien hypertexte" xfId="1076" builtinId="8" hidden="1"/>
    <cellStyle name="Lien hypertexte" xfId="1078" builtinId="8" hidden="1"/>
    <cellStyle name="Lien hypertexte" xfId="1080" builtinId="8" hidden="1"/>
    <cellStyle name="Lien hypertexte" xfId="1082" builtinId="8" hidden="1"/>
    <cellStyle name="Lien hypertexte" xfId="1084" builtinId="8" hidden="1"/>
    <cellStyle name="Lien hypertexte" xfId="1086" builtinId="8" hidden="1"/>
    <cellStyle name="Lien hypertexte" xfId="1088" builtinId="8" hidden="1"/>
    <cellStyle name="Lien hypertexte" xfId="1090" builtinId="8" hidden="1"/>
    <cellStyle name="Lien hypertexte" xfId="1092" builtinId="8" hidden="1"/>
    <cellStyle name="Lien hypertexte" xfId="1094" builtinId="8" hidden="1"/>
    <cellStyle name="Lien hypertexte" xfId="1096" builtinId="8" hidden="1"/>
    <cellStyle name="Lien hypertexte" xfId="1098" builtinId="8" hidden="1"/>
    <cellStyle name="Lien hypertexte" xfId="1100" builtinId="8" hidden="1"/>
    <cellStyle name="Lien hypertexte" xfId="1102" builtinId="8" hidden="1"/>
    <cellStyle name="Lien hypertexte" xfId="1104" builtinId="8" hidden="1"/>
    <cellStyle name="Lien hypertexte" xfId="1106" builtinId="8" hidden="1"/>
    <cellStyle name="Lien hypertexte" xfId="1108" builtinId="8" hidden="1"/>
    <cellStyle name="Lien hypertexte" xfId="1110" builtinId="8" hidden="1"/>
    <cellStyle name="Lien hypertexte" xfId="1112" builtinId="8" hidden="1"/>
    <cellStyle name="Lien hypertexte" xfId="1114" builtinId="8" hidden="1"/>
    <cellStyle name="Lien hypertexte" xfId="1116" builtinId="8" hidden="1"/>
    <cellStyle name="Lien hypertexte" xfId="1118" builtinId="8" hidden="1"/>
    <cellStyle name="Lien hypertexte" xfId="1121" builtinId="8" hidden="1"/>
    <cellStyle name="Lien hypertexte" xfId="1123" builtinId="8" hidden="1"/>
    <cellStyle name="Lien hypertexte" xfId="1125" builtinId="8" hidden="1"/>
    <cellStyle name="Lien hypertexte" xfId="1127" builtinId="8" hidden="1"/>
    <cellStyle name="Lien hypertexte" xfId="1129" builtinId="8" hidden="1"/>
    <cellStyle name="Lien hypertexte" xfId="1131" builtinId="8" hidden="1"/>
    <cellStyle name="Lien hypertexte" xfId="1133" builtinId="8" hidden="1"/>
    <cellStyle name="Lien hypertexte" xfId="1135" builtinId="8" hidden="1"/>
    <cellStyle name="Lien hypertexte" xfId="1137" builtinId="8" hidden="1"/>
    <cellStyle name="Lien hypertexte" xfId="1139" builtinId="8" hidden="1"/>
    <cellStyle name="Lien hypertexte" xfId="1141" builtinId="8" hidden="1"/>
    <cellStyle name="Lien hypertexte" xfId="1143" builtinId="8" hidden="1"/>
    <cellStyle name="Lien hypertexte" xfId="1145" builtinId="8" hidden="1"/>
    <cellStyle name="Lien hypertexte" xfId="1147" builtinId="8" hidden="1"/>
    <cellStyle name="Lien hypertexte" xfId="1149" builtinId="8" hidden="1"/>
    <cellStyle name="Lien hypertexte" xfId="1151" builtinId="8" hidden="1"/>
    <cellStyle name="Lien hypertexte" xfId="1153" builtinId="8" hidden="1"/>
    <cellStyle name="Lien hypertexte" xfId="1155" builtinId="8" hidden="1"/>
    <cellStyle name="Lien hypertexte" xfId="1157" builtinId="8" hidden="1"/>
    <cellStyle name="Lien hypertexte" xfId="1159" builtinId="8" hidden="1"/>
    <cellStyle name="Lien hypertexte" xfId="1161" builtinId="8" hidden="1"/>
    <cellStyle name="Lien hypertexte" xfId="1163" builtinId="8" hidden="1"/>
    <cellStyle name="Lien hypertexte" xfId="1165" builtinId="8" hidden="1"/>
    <cellStyle name="Lien hypertexte" xfId="1167" builtinId="8" hidden="1"/>
    <cellStyle name="Lien hypertexte" xfId="1169" builtinId="8" hidden="1"/>
    <cellStyle name="Lien hypertexte" xfId="1171" builtinId="8" hidden="1"/>
    <cellStyle name="Lien hypertexte" xfId="1173" builtinId="8" hidden="1"/>
    <cellStyle name="Lien hypertexte" xfId="1175" builtinId="8" hidden="1"/>
    <cellStyle name="Lien hypertexte" xfId="1177" builtinId="8" hidden="1"/>
    <cellStyle name="Lien hypertexte" xfId="1179" builtinId="8" hidden="1"/>
    <cellStyle name="Lien hypertexte" xfId="1181" builtinId="8" hidden="1"/>
    <cellStyle name="Lien hypertexte" xfId="1183" builtinId="8" hidden="1"/>
    <cellStyle name="Lien hypertexte" xfId="1185" builtinId="8" hidden="1"/>
    <cellStyle name="Lien hypertexte" xfId="1187" builtinId="8" hidden="1"/>
    <cellStyle name="Lien hypertexte" xfId="1189" builtinId="8" hidden="1"/>
    <cellStyle name="Lien hypertexte" xfId="1191" builtinId="8" hidden="1"/>
    <cellStyle name="Lien hypertexte" xfId="1193" builtinId="8" hidden="1"/>
    <cellStyle name="Lien hypertexte" xfId="1195" builtinId="8" hidden="1"/>
    <cellStyle name="Lien hypertexte" xfId="1197" builtinId="8" hidden="1"/>
    <cellStyle name="Lien hypertexte" xfId="1199" builtinId="8" hidden="1"/>
    <cellStyle name="Lien hypertexte" xfId="1201" builtinId="8" hidden="1"/>
    <cellStyle name="Lien hypertexte" xfId="1203" builtinId="8" hidden="1"/>
    <cellStyle name="Lien hypertexte" xfId="1205" builtinId="8" hidden="1"/>
    <cellStyle name="Lien hypertexte" xfId="1207" builtinId="8" hidden="1"/>
    <cellStyle name="Lien hypertexte" xfId="1209" builtinId="8" hidden="1"/>
    <cellStyle name="Lien hypertexte" xfId="1211" builtinId="8" hidden="1"/>
    <cellStyle name="Lien hypertexte" xfId="1213" builtinId="8" hidden="1"/>
    <cellStyle name="Lien hypertexte" xfId="1215" builtinId="8" hidden="1"/>
    <cellStyle name="Lien hypertexte" xfId="1217" builtinId="8" hidden="1"/>
    <cellStyle name="Lien hypertexte" xfId="1219" builtinId="8" hidden="1"/>
    <cellStyle name="Lien hypertexte" xfId="1221" builtinId="8" hidden="1"/>
    <cellStyle name="Lien hypertexte" xfId="1223" builtinId="8" hidden="1"/>
    <cellStyle name="Lien hypertexte" xfId="1225" builtinId="8" hidden="1"/>
    <cellStyle name="Lien hypertexte" xfId="1227" builtinId="8" hidden="1"/>
    <cellStyle name="Lien hypertexte" xfId="1229" builtinId="8" hidden="1"/>
    <cellStyle name="Lien hypertexte" xfId="1231" builtinId="8" hidden="1"/>
    <cellStyle name="Lien hypertexte" xfId="1233" builtinId="8" hidden="1"/>
    <cellStyle name="Lien hypertexte" xfId="1235" builtinId="8" hidden="1"/>
    <cellStyle name="Lien hypertexte" xfId="1237" builtinId="8" hidden="1"/>
    <cellStyle name="Lien hypertexte" xfId="1239" builtinId="8" hidden="1"/>
    <cellStyle name="Lien hypertexte" xfId="1241" builtinId="8" hidden="1"/>
    <cellStyle name="Lien hypertexte" xfId="1243" builtinId="8" hidden="1"/>
    <cellStyle name="Lien hypertexte" xfId="1245" builtinId="8" hidden="1"/>
    <cellStyle name="Lien hypertexte" xfId="1247" builtinId="8" hidden="1"/>
    <cellStyle name="Lien hypertexte" xfId="1249" builtinId="8" hidden="1"/>
    <cellStyle name="Lien hypertexte" xfId="1251" builtinId="8" hidden="1"/>
    <cellStyle name="Lien hypertexte" xfId="1253" builtinId="8" hidden="1"/>
    <cellStyle name="Lien hypertexte" xfId="1255" builtinId="8" hidden="1"/>
    <cellStyle name="Lien hypertexte" xfId="1257" builtinId="8" hidden="1"/>
    <cellStyle name="Lien hypertexte" xfId="1259" builtinId="8" hidden="1"/>
    <cellStyle name="Lien hypertexte" xfId="1261" builtinId="8" hidden="1"/>
    <cellStyle name="Lien hypertexte" xfId="1263" builtinId="8" hidden="1"/>
    <cellStyle name="Lien hypertexte" xfId="1265" builtinId="8" hidden="1"/>
    <cellStyle name="Lien hypertexte" xfId="1267" builtinId="8" hidden="1"/>
    <cellStyle name="Lien hypertexte" xfId="1269" builtinId="8" hidden="1"/>
    <cellStyle name="Lien hypertexte" xfId="1271" builtinId="8" hidden="1"/>
    <cellStyle name="Lien hypertexte" xfId="1273" builtinId="8" hidden="1"/>
    <cellStyle name="Lien hypertexte" xfId="1275" builtinId="8" hidden="1"/>
    <cellStyle name="Lien hypertexte" xfId="1277" builtinId="8" hidden="1"/>
    <cellStyle name="Lien hypertexte" xfId="1279" builtinId="8" hidden="1"/>
    <cellStyle name="Lien hypertexte" xfId="1281" builtinId="8" hidden="1"/>
    <cellStyle name="Lien hypertexte" xfId="1283" builtinId="8" hidden="1"/>
    <cellStyle name="Lien hypertexte" xfId="1285" builtinId="8" hidden="1"/>
    <cellStyle name="Lien hypertexte" xfId="1287" builtinId="8" hidden="1"/>
    <cellStyle name="Lien hypertexte" xfId="1289" builtinId="8" hidden="1"/>
    <cellStyle name="Lien hypertexte" xfId="1291" builtinId="8" hidden="1"/>
    <cellStyle name="Lien hypertexte" xfId="1293" builtinId="8" hidden="1"/>
    <cellStyle name="Lien hypertexte" xfId="1295" builtinId="8" hidden="1"/>
    <cellStyle name="Lien hypertexte" xfId="1297" builtinId="8" hidden="1"/>
    <cellStyle name="Lien hypertexte" xfId="1299" builtinId="8" hidden="1"/>
    <cellStyle name="Lien hypertexte" xfId="1301" builtinId="8" hidden="1"/>
    <cellStyle name="Lien hypertexte" xfId="1303" builtinId="8" hidden="1"/>
    <cellStyle name="Lien hypertexte" xfId="1305" builtinId="8" hidden="1"/>
    <cellStyle name="Lien hypertexte" xfId="1307" builtinId="8" hidden="1"/>
    <cellStyle name="Lien hypertexte" xfId="1309" builtinId="8" hidden="1"/>
    <cellStyle name="Lien hypertexte" xfId="1311" builtinId="8" hidden="1"/>
    <cellStyle name="Lien hypertexte" xfId="1313" builtinId="8" hidden="1"/>
    <cellStyle name="Lien hypertexte" xfId="1315" builtinId="8" hidden="1"/>
    <cellStyle name="Lien hypertexte" xfId="1317" builtinId="8" hidden="1"/>
    <cellStyle name="Lien hypertexte" xfId="1319" builtinId="8" hidden="1"/>
    <cellStyle name="Lien hypertexte" xfId="1321" builtinId="8" hidden="1"/>
    <cellStyle name="Lien hypertexte" xfId="1323" builtinId="8" hidden="1"/>
    <cellStyle name="Lien hypertexte" xfId="1325" builtinId="8" hidden="1"/>
    <cellStyle name="Lien hypertexte" xfId="1327" builtinId="8" hidden="1"/>
    <cellStyle name="Lien hypertexte" xfId="1329" builtinId="8" hidden="1"/>
    <cellStyle name="Lien hypertexte" xfId="1331" builtinId="8" hidden="1"/>
    <cellStyle name="Lien hypertexte" xfId="1333" builtinId="8" hidden="1"/>
    <cellStyle name="Lien hypertexte" xfId="1335" builtinId="8" hidden="1"/>
    <cellStyle name="Lien hypertexte" xfId="1337" builtinId="8" hidden="1"/>
    <cellStyle name="Lien hypertexte" xfId="1339" builtinId="8" hidden="1"/>
    <cellStyle name="Lien hypertexte" xfId="1341" builtinId="8" hidden="1"/>
    <cellStyle name="Lien hypertexte" xfId="1343" builtinId="8" hidden="1"/>
    <cellStyle name="Lien hypertexte" xfId="1345" builtinId="8" hidden="1"/>
    <cellStyle name="Lien hypertexte" xfId="1347" builtinId="8" hidden="1"/>
    <cellStyle name="Lien hypertexte" xfId="1349" builtinId="8" hidden="1"/>
    <cellStyle name="Lien hypertexte" xfId="1351" builtinId="8" hidden="1"/>
    <cellStyle name="Lien hypertexte" xfId="1353" builtinId="8" hidden="1"/>
    <cellStyle name="Lien hypertexte" xfId="1355" builtinId="8" hidden="1"/>
    <cellStyle name="Lien hypertexte" xfId="1357" builtinId="8" hidden="1"/>
    <cellStyle name="Lien hypertexte" xfId="1359" builtinId="8" hidden="1"/>
    <cellStyle name="Lien hypertexte" xfId="1361" builtinId="8" hidden="1"/>
    <cellStyle name="Lien hypertexte" xfId="1363" builtinId="8" hidden="1"/>
    <cellStyle name="Lien hypertexte" xfId="1365" builtinId="8" hidden="1"/>
    <cellStyle name="Lien hypertexte" xfId="1367" builtinId="8" hidden="1"/>
    <cellStyle name="Lien hypertexte" xfId="1369" builtinId="8" hidden="1"/>
    <cellStyle name="Lien hypertexte" xfId="1371" builtinId="8" hidden="1"/>
    <cellStyle name="Lien hypertexte" xfId="1373" builtinId="8" hidden="1"/>
    <cellStyle name="Lien hypertexte" xfId="1375" builtinId="8" hidden="1"/>
    <cellStyle name="Lien hypertexte" xfId="1377" builtinId="8" hidden="1"/>
    <cellStyle name="Lien hypertexte" xfId="1379" builtinId="8" hidden="1"/>
    <cellStyle name="Lien hypertexte" xfId="1381" builtinId="8" hidden="1"/>
    <cellStyle name="Lien hypertexte" xfId="1383" builtinId="8" hidden="1"/>
    <cellStyle name="Lien hypertexte" xfId="1385" builtinId="8" hidden="1"/>
    <cellStyle name="Lien hypertexte" xfId="1387" builtinId="8" hidden="1"/>
    <cellStyle name="Lien hypertexte" xfId="1389" builtinId="8" hidden="1"/>
    <cellStyle name="Lien hypertexte" xfId="1391" builtinId="8" hidden="1"/>
    <cellStyle name="Lien hypertexte" xfId="1393" builtinId="8" hidden="1"/>
    <cellStyle name="Lien hypertexte" xfId="1395" builtinId="8" hidden="1"/>
    <cellStyle name="Lien hypertexte" xfId="1397" builtinId="8" hidden="1"/>
    <cellStyle name="Lien hypertexte" xfId="1399" builtinId="8" hidden="1"/>
    <cellStyle name="Lien hypertexte" xfId="1401" builtinId="8" hidden="1"/>
    <cellStyle name="Lien hypertexte" xfId="1403" builtinId="8" hidden="1"/>
    <cellStyle name="Lien hypertexte" xfId="1405" builtinId="8" hidden="1"/>
    <cellStyle name="Lien hypertexte" xfId="1407" builtinId="8" hidden="1"/>
    <cellStyle name="Lien hypertexte" xfId="1409" builtinId="8" hidden="1"/>
    <cellStyle name="Lien hypertexte" xfId="1411" builtinId="8" hidden="1"/>
    <cellStyle name="Lien hypertexte" xfId="1413" builtinId="8" hidden="1"/>
    <cellStyle name="Lien hypertexte" xfId="1415" builtinId="8" hidden="1"/>
    <cellStyle name="Lien hypertexte" xfId="1417" builtinId="8" hidden="1"/>
    <cellStyle name="Lien hypertexte" xfId="1419" builtinId="8" hidden="1"/>
    <cellStyle name="Lien hypertexte" xfId="1421" builtinId="8" hidden="1"/>
    <cellStyle name="Lien hypertexte" xfId="1423" builtinId="8" hidden="1"/>
    <cellStyle name="Lien hypertexte" xfId="1425" builtinId="8" hidden="1"/>
    <cellStyle name="Lien hypertexte" xfId="1427" builtinId="8" hidden="1"/>
    <cellStyle name="Lien hypertexte" xfId="1429" builtinId="8" hidden="1"/>
    <cellStyle name="Lien hypertexte" xfId="1431" builtinId="8" hidden="1"/>
    <cellStyle name="Lien hypertexte" xfId="1433" builtinId="8" hidden="1"/>
    <cellStyle name="Lien hypertexte" xfId="1435" builtinId="8" hidden="1"/>
    <cellStyle name="Lien hypertexte" xfId="1437" builtinId="8" hidden="1"/>
    <cellStyle name="Lien hypertexte" xfId="1439" builtinId="8" hidden="1"/>
    <cellStyle name="Lien hypertexte" xfId="1441" builtinId="8" hidden="1"/>
    <cellStyle name="Lien hypertexte" xfId="1443" builtinId="8" hidden="1"/>
    <cellStyle name="Lien hypertexte" xfId="1445" builtinId="8" hidden="1"/>
    <cellStyle name="Lien hypertexte" xfId="1447" builtinId="8" hidden="1"/>
    <cellStyle name="Lien hypertexte" xfId="1449" builtinId="8" hidden="1"/>
    <cellStyle name="Lien hypertexte" xfId="1451" builtinId="8" hidden="1"/>
    <cellStyle name="Lien hypertexte" xfId="1453" builtinId="8" hidden="1"/>
    <cellStyle name="Lien hypertexte" xfId="1455" builtinId="8" hidden="1"/>
    <cellStyle name="Lien hypertexte" xfId="1457" builtinId="8" hidden="1"/>
    <cellStyle name="Lien hypertexte" xfId="1459" builtinId="8" hidden="1"/>
    <cellStyle name="Lien hypertexte" xfId="1461" builtinId="8" hidden="1"/>
    <cellStyle name="Lien hypertexte" xfId="1463" builtinId="8" hidden="1"/>
    <cellStyle name="Lien hypertexte" xfId="1465" builtinId="8" hidden="1"/>
    <cellStyle name="Lien hypertexte" xfId="1467" builtinId="8" hidden="1"/>
    <cellStyle name="Lien hypertexte" xfId="1469" builtinId="8" hidden="1"/>
    <cellStyle name="Lien hypertexte" xfId="1471" builtinId="8" hidden="1"/>
    <cellStyle name="Lien hypertexte" xfId="1473" builtinId="8" hidden="1"/>
    <cellStyle name="Lien hypertexte" xfId="1475" builtinId="8" hidden="1"/>
    <cellStyle name="Lien hypertexte" xfId="1477" builtinId="8" hidden="1"/>
    <cellStyle name="Lien hypertexte" xfId="1479" builtinId="8" hidden="1"/>
    <cellStyle name="Lien hypertexte" xfId="1481" builtinId="8" hidden="1"/>
    <cellStyle name="Lien hypertexte" xfId="1483" builtinId="8" hidden="1"/>
    <cellStyle name="Lien hypertexte" xfId="1485" builtinId="8" hidden="1"/>
    <cellStyle name="Lien hypertexte" xfId="1487" builtinId="8" hidden="1"/>
    <cellStyle name="Lien hypertexte" xfId="1489" builtinId="8" hidden="1"/>
    <cellStyle name="Lien hypertexte" xfId="1491" builtinId="8" hidden="1"/>
    <cellStyle name="Lien hypertexte" xfId="1493" builtinId="8" hidden="1"/>
    <cellStyle name="Lien hypertexte" xfId="1495" builtinId="8" hidden="1"/>
    <cellStyle name="Lien hypertexte" xfId="1497" builtinId="8" hidden="1"/>
    <cellStyle name="Lien hypertexte" xfId="1499" builtinId="8" hidden="1"/>
    <cellStyle name="Lien hypertexte" xfId="1501" builtinId="8" hidden="1"/>
    <cellStyle name="Lien hypertexte" xfId="1503" builtinId="8" hidden="1"/>
    <cellStyle name="Lien hypertexte" xfId="1505" builtinId="8" hidden="1"/>
    <cellStyle name="Lien hypertexte" xfId="1507" builtinId="8" hidden="1"/>
    <cellStyle name="Lien hypertexte" xfId="1509" builtinId="8" hidden="1"/>
    <cellStyle name="Lien hypertexte" xfId="1511" builtinId="8" hidden="1"/>
    <cellStyle name="Lien hypertexte" xfId="1513" builtinId="8" hidden="1"/>
    <cellStyle name="Lien hypertexte" xfId="1515" builtinId="8" hidden="1"/>
    <cellStyle name="Lien hypertexte" xfId="1517" builtinId="8" hidden="1"/>
    <cellStyle name="Lien hypertexte" xfId="1519" builtinId="8" hidden="1"/>
    <cellStyle name="Lien hypertexte" xfId="1521" builtinId="8" hidden="1"/>
    <cellStyle name="Lien hypertexte" xfId="1523" builtinId="8" hidden="1"/>
    <cellStyle name="Lien hypertexte" xfId="1525" builtinId="8" hidden="1"/>
    <cellStyle name="Lien hypertexte" xfId="1527" builtinId="8" hidden="1"/>
    <cellStyle name="Lien hypertexte" xfId="1529" builtinId="8" hidden="1"/>
    <cellStyle name="Lien hypertexte" xfId="1531" builtinId="8" hidden="1"/>
    <cellStyle name="Lien hypertexte" xfId="1533" builtinId="8" hidden="1"/>
    <cellStyle name="Lien hypertexte" xfId="1535" builtinId="8" hidden="1"/>
    <cellStyle name="Lien hypertexte" xfId="1537" builtinId="8" hidden="1"/>
    <cellStyle name="Lien hypertexte" xfId="1539" builtinId="8" hidden="1"/>
    <cellStyle name="Lien hypertexte" xfId="1541" builtinId="8" hidden="1"/>
    <cellStyle name="Lien hypertexte" xfId="1543" builtinId="8" hidden="1"/>
    <cellStyle name="Lien hypertexte" xfId="1545" builtinId="8" hidden="1"/>
    <cellStyle name="Lien hypertexte" xfId="1547" builtinId="8" hidden="1"/>
    <cellStyle name="Lien hypertexte" xfId="1549" builtinId="8" hidden="1"/>
    <cellStyle name="Lien hypertexte" xfId="1551" builtinId="8" hidden="1"/>
    <cellStyle name="Lien hypertexte" xfId="1553" builtinId="8" hidden="1"/>
    <cellStyle name="Lien hypertexte" xfId="1555" builtinId="8" hidden="1"/>
    <cellStyle name="Lien hypertexte" xfId="1557" builtinId="8" hidden="1"/>
    <cellStyle name="Lien hypertexte" xfId="1559" builtinId="8" hidden="1"/>
    <cellStyle name="Lien hypertexte" xfId="1561" builtinId="8" hidden="1"/>
    <cellStyle name="Lien hypertexte" xfId="1563" builtinId="8" hidden="1"/>
    <cellStyle name="Lien hypertexte" xfId="1565" builtinId="8" hidden="1"/>
    <cellStyle name="Lien hypertexte" xfId="1567" builtinId="8" hidden="1"/>
    <cellStyle name="Lien hypertexte" xfId="1569" builtinId="8" hidden="1"/>
    <cellStyle name="Lien hypertexte" xfId="1571" builtinId="8" hidden="1"/>
    <cellStyle name="Lien hypertexte" xfId="1573" builtinId="8" hidden="1"/>
    <cellStyle name="Lien hypertexte" xfId="1575" builtinId="8" hidden="1"/>
    <cellStyle name="Lien hypertexte" xfId="1577" builtinId="8" hidden="1"/>
    <cellStyle name="Lien hypertexte" xfId="1579" builtinId="8" hidden="1"/>
    <cellStyle name="Lien hypertexte" xfId="1581" builtinId="8" hidden="1"/>
    <cellStyle name="Lien hypertexte" xfId="1583" builtinId="8" hidden="1"/>
    <cellStyle name="Lien hypertexte" xfId="1585" builtinId="8" hidden="1"/>
    <cellStyle name="Lien hypertexte" xfId="1587" builtinId="8" hidden="1"/>
    <cellStyle name="Lien hypertexte" xfId="1589" builtinId="8" hidden="1"/>
    <cellStyle name="Lien hypertexte" xfId="1591" builtinId="8" hidden="1"/>
    <cellStyle name="Lien hypertexte" xfId="1593" builtinId="8" hidden="1"/>
    <cellStyle name="Lien hypertexte" xfId="1595" builtinId="8" hidden="1"/>
    <cellStyle name="Lien hypertexte" xfId="1597" builtinId="8" hidden="1"/>
    <cellStyle name="Lien hypertexte" xfId="1599" builtinId="8" hidden="1"/>
    <cellStyle name="Lien hypertexte" xfId="1601" builtinId="8" hidden="1"/>
    <cellStyle name="Lien hypertexte" xfId="1603" builtinId="8" hidden="1"/>
    <cellStyle name="Lien hypertexte" xfId="1605" builtinId="8" hidden="1"/>
    <cellStyle name="Lien hypertexte" xfId="1607" builtinId="8" hidden="1"/>
    <cellStyle name="Lien hypertexte" xfId="1609" builtinId="8" hidden="1"/>
    <cellStyle name="Lien hypertexte" xfId="1611" builtinId="8" hidden="1"/>
    <cellStyle name="Lien hypertexte" xfId="1613" builtinId="8" hidden="1"/>
    <cellStyle name="Lien hypertexte" xfId="1615" builtinId="8" hidden="1"/>
    <cellStyle name="Lien hypertexte" xfId="1617" builtinId="8" hidden="1"/>
    <cellStyle name="Lien hypertexte" xfId="1619" builtinId="8" hidden="1"/>
    <cellStyle name="Lien hypertexte" xfId="1621" builtinId="8" hidden="1"/>
    <cellStyle name="Lien hypertexte" xfId="1623" builtinId="8" hidden="1"/>
    <cellStyle name="Lien hypertexte" xfId="1625" builtinId="8" hidden="1"/>
    <cellStyle name="Lien hypertexte" xfId="1627" builtinId="8" hidden="1"/>
    <cellStyle name="Lien hypertexte" xfId="1629" builtinId="8" hidden="1"/>
    <cellStyle name="Lien hypertexte" xfId="1631" builtinId="8" hidden="1"/>
    <cellStyle name="Lien hypertexte" xfId="1633" builtinId="8" hidden="1"/>
    <cellStyle name="Lien hypertexte" xfId="1635" builtinId="8" hidden="1"/>
    <cellStyle name="Lien hypertexte" xfId="1637" builtinId="8" hidden="1"/>
    <cellStyle name="Lien hypertexte" xfId="1639" builtinId="8" hidden="1"/>
    <cellStyle name="Lien hypertexte" xfId="1641" builtinId="8" hidden="1"/>
    <cellStyle name="Lien hypertexte" xfId="1643" builtinId="8" hidden="1"/>
    <cellStyle name="Lien hypertexte" xfId="1645" builtinId="8" hidden="1"/>
    <cellStyle name="Lien hypertexte" xfId="1647" builtinId="8" hidden="1"/>
    <cellStyle name="Lien hypertexte" xfId="1649" builtinId="8" hidden="1"/>
    <cellStyle name="Lien hypertexte" xfId="1651" builtinId="8" hidden="1"/>
    <cellStyle name="Lien hypertexte" xfId="1653" builtinId="8" hidden="1"/>
    <cellStyle name="Lien hypertexte" xfId="1655" builtinId="8" hidden="1"/>
    <cellStyle name="Lien hypertexte" xfId="1657" builtinId="8" hidden="1"/>
    <cellStyle name="Lien hypertexte" xfId="1659" builtinId="8" hidden="1"/>
    <cellStyle name="Lien hypertexte" xfId="1661" builtinId="8" hidden="1"/>
    <cellStyle name="Lien hypertexte" xfId="1663" builtinId="8" hidden="1"/>
    <cellStyle name="Lien hypertexte" xfId="1665" builtinId="8" hidden="1"/>
    <cellStyle name="Lien hypertexte" xfId="1667" builtinId="8" hidden="1"/>
    <cellStyle name="Lien hypertexte" xfId="1669" builtinId="8" hidden="1"/>
    <cellStyle name="Lien hypertexte" xfId="1671" builtinId="8" hidden="1"/>
    <cellStyle name="Lien hypertexte" xfId="1673" builtinId="8" hidden="1"/>
    <cellStyle name="Lien hypertexte" xfId="1675" builtinId="8" hidden="1"/>
    <cellStyle name="Lien hypertexte" xfId="1677" builtinId="8" hidden="1"/>
    <cellStyle name="Lien hypertexte" xfId="1679" builtinId="8" hidden="1"/>
    <cellStyle name="Lien hypertexte" xfId="1681" builtinId="8" hidden="1"/>
    <cellStyle name="Lien hypertexte" xfId="1683" builtinId="8" hidden="1"/>
    <cellStyle name="Lien hypertexte" xfId="1685" builtinId="8" hidden="1"/>
    <cellStyle name="Lien hypertexte" xfId="1687" builtinId="8" hidden="1"/>
    <cellStyle name="Lien hypertexte" xfId="1689" builtinId="8" hidden="1"/>
    <cellStyle name="Lien hypertexte" xfId="1691" builtinId="8" hidden="1"/>
    <cellStyle name="Lien hypertexte" xfId="1693" builtinId="8" hidden="1"/>
    <cellStyle name="Lien hypertexte" xfId="1695" builtinId="8" hidden="1"/>
    <cellStyle name="Lien hypertexte" xfId="1697" builtinId="8" hidden="1"/>
    <cellStyle name="Lien hypertexte" xfId="1699" builtinId="8" hidden="1"/>
    <cellStyle name="Lien hypertexte" xfId="1701" builtinId="8" hidden="1"/>
    <cellStyle name="Lien hypertexte" xfId="1703" builtinId="8" hidden="1"/>
    <cellStyle name="Lien hypertexte" xfId="1705" builtinId="8" hidden="1"/>
    <cellStyle name="Lien hypertexte" xfId="1707" builtinId="8" hidden="1"/>
    <cellStyle name="Lien hypertexte" xfId="1709" builtinId="8" hidden="1"/>
    <cellStyle name="Lien hypertexte" xfId="1711" builtinId="8" hidden="1"/>
    <cellStyle name="Lien hypertexte" xfId="1713" builtinId="8" hidden="1"/>
    <cellStyle name="Lien hypertexte" xfId="1715" builtinId="8" hidden="1"/>
    <cellStyle name="Lien hypertexte" xfId="1717" builtinId="8" hidden="1"/>
    <cellStyle name="Lien hypertexte" xfId="1719" builtinId="8" hidden="1"/>
    <cellStyle name="Lien hypertexte" xfId="1721" builtinId="8" hidden="1"/>
    <cellStyle name="Lien hypertexte" xfId="1723" builtinId="8" hidden="1"/>
    <cellStyle name="Lien hypertexte" xfId="1725" builtinId="8" hidden="1"/>
    <cellStyle name="Lien hypertexte" xfId="1727" builtinId="8" hidden="1"/>
    <cellStyle name="Lien hypertexte" xfId="1729" builtinId="8" hidden="1"/>
    <cellStyle name="Lien hypertexte" xfId="1731" builtinId="8" hidden="1"/>
    <cellStyle name="Lien hypertexte" xfId="1733" builtinId="8" hidden="1"/>
    <cellStyle name="Lien hypertexte" xfId="1735" builtinId="8" hidden="1"/>
    <cellStyle name="Lien hypertexte" xfId="1737" builtinId="8" hidden="1"/>
    <cellStyle name="Lien hypertexte" xfId="1739" builtinId="8" hidden="1"/>
    <cellStyle name="Lien hypertexte" xfId="1741" builtinId="8" hidden="1"/>
    <cellStyle name="Lien hypertexte" xfId="1743" builtinId="8" hidden="1"/>
    <cellStyle name="Lien hypertexte" xfId="1745" builtinId="8" hidden="1"/>
    <cellStyle name="Lien hypertexte" xfId="1747" builtinId="8" hidden="1"/>
    <cellStyle name="Lien hypertexte" xfId="1749" builtinId="8" hidden="1"/>
    <cellStyle name="Lien hypertexte" xfId="1751" builtinId="8" hidden="1"/>
    <cellStyle name="Lien hypertexte" xfId="1753" builtinId="8" hidden="1"/>
    <cellStyle name="Lien hypertexte" xfId="1755" builtinId="8" hidden="1"/>
    <cellStyle name="Lien hypertexte" xfId="1757" builtinId="8" hidden="1"/>
    <cellStyle name="Lien hypertexte" xfId="1759" builtinId="8" hidden="1"/>
    <cellStyle name="Lien hypertexte" xfId="1761" builtinId="8" hidden="1"/>
    <cellStyle name="Lien hypertexte" xfId="1763" builtinId="8" hidden="1"/>
    <cellStyle name="Lien hypertexte" xfId="1765" builtinId="8" hidden="1"/>
    <cellStyle name="Lien hypertexte" xfId="1767" builtinId="8" hidden="1"/>
    <cellStyle name="Lien hypertexte" xfId="1769" builtinId="8" hidden="1"/>
    <cellStyle name="Lien hypertexte" xfId="1771" builtinId="8" hidden="1"/>
    <cellStyle name="Lien hypertexte" xfId="1773" builtinId="8" hidden="1"/>
    <cellStyle name="Lien hypertexte" xfId="1775" builtinId="8" hidden="1"/>
    <cellStyle name="Lien hypertexte" xfId="1777" builtinId="8" hidden="1"/>
    <cellStyle name="Lien hypertexte" xfId="1779" builtinId="8" hidden="1"/>
    <cellStyle name="Lien hypertexte" xfId="1781" builtinId="8" hidden="1"/>
    <cellStyle name="Lien hypertexte" xfId="1783" builtinId="8" hidden="1"/>
    <cellStyle name="Lien hypertexte" xfId="1785" builtinId="8" hidden="1"/>
    <cellStyle name="Lien hypertexte" xfId="1787" builtinId="8" hidden="1"/>
    <cellStyle name="Lien hypertexte" xfId="1789" builtinId="8" hidden="1"/>
    <cellStyle name="Lien hypertexte" xfId="1791" builtinId="8" hidden="1"/>
    <cellStyle name="Lien hypertexte" xfId="1793" builtinId="8" hidden="1"/>
    <cellStyle name="Lien hypertexte" xfId="1795" builtinId="8" hidden="1"/>
    <cellStyle name="Lien hypertexte" xfId="1797" builtinId="8" hidden="1"/>
    <cellStyle name="Lien hypertexte" xfId="1799" builtinId="8" hidden="1"/>
    <cellStyle name="Lien hypertexte" xfId="1801" builtinId="8" hidden="1"/>
    <cellStyle name="Lien hypertexte" xfId="1803" builtinId="8" hidden="1"/>
    <cellStyle name="Lien hypertexte" xfId="1805" builtinId="8" hidden="1"/>
    <cellStyle name="Lien hypertexte" xfId="1807" builtinId="8" hidden="1"/>
    <cellStyle name="Lien hypertexte" xfId="1809" builtinId="8" hidden="1"/>
    <cellStyle name="Lien hypertexte" xfId="1811" builtinId="8" hidden="1"/>
    <cellStyle name="Lien hypertexte" xfId="1813" builtinId="8" hidden="1"/>
    <cellStyle name="Lien hypertexte" xfId="1815" builtinId="8" hidden="1"/>
    <cellStyle name="Lien hypertexte" xfId="1817" builtinId="8" hidden="1"/>
    <cellStyle name="Lien hypertexte" xfId="1819" builtinId="8" hidden="1"/>
    <cellStyle name="Lien hypertexte" xfId="1821" builtinId="8" hidden="1"/>
    <cellStyle name="Lien hypertexte" xfId="1823" builtinId="8" hidden="1"/>
    <cellStyle name="Lien hypertexte" xfId="1825" builtinId="8" hidden="1"/>
    <cellStyle name="Lien hypertexte" xfId="1827" builtinId="8" hidden="1"/>
    <cellStyle name="Lien hypertexte" xfId="1829" builtinId="8" hidden="1"/>
    <cellStyle name="Lien hypertexte" xfId="1831" builtinId="8" hidden="1"/>
    <cellStyle name="Lien hypertexte" xfId="1833" builtinId="8" hidden="1"/>
    <cellStyle name="Lien hypertexte" xfId="1835" builtinId="8" hidden="1"/>
    <cellStyle name="Lien hypertexte" xfId="1837" builtinId="8" hidden="1"/>
    <cellStyle name="Lien hypertexte" xfId="1839" builtinId="8" hidden="1"/>
    <cellStyle name="Lien hypertexte" xfId="1841" builtinId="8" hidden="1"/>
    <cellStyle name="Lien hypertexte" xfId="1843" builtinId="8" hidden="1"/>
    <cellStyle name="Lien hypertexte" xfId="1845" builtinId="8" hidden="1"/>
    <cellStyle name="Lien hypertexte" xfId="1847" builtinId="8" hidden="1"/>
    <cellStyle name="Lien hypertexte" xfId="1849" builtinId="8" hidden="1"/>
    <cellStyle name="Lien hypertexte" xfId="1851" builtinId="8" hidden="1"/>
    <cellStyle name="Lien hypertexte" xfId="1853" builtinId="8" hidden="1"/>
    <cellStyle name="Lien hypertexte" xfId="1855" builtinId="8" hidden="1"/>
    <cellStyle name="Lien hypertexte" xfId="1857" builtinId="8" hidden="1"/>
    <cellStyle name="Lien hypertexte" xfId="1859" builtinId="8" hidden="1"/>
    <cellStyle name="Lien hypertexte" xfId="1861" builtinId="8" hidden="1"/>
    <cellStyle name="Lien hypertexte" xfId="1863" builtinId="8" hidden="1"/>
    <cellStyle name="Lien hypertexte" xfId="1865" builtinId="8" hidden="1"/>
    <cellStyle name="Lien hypertexte" xfId="1867" builtinId="8" hidden="1"/>
    <cellStyle name="Lien hypertexte" xfId="1869" builtinId="8" hidden="1"/>
    <cellStyle name="Lien hypertexte" xfId="1871" builtinId="8" hidden="1"/>
    <cellStyle name="Lien hypertexte" xfId="1873" builtinId="8" hidden="1"/>
    <cellStyle name="Lien hypertexte" xfId="1875" builtinId="8" hidden="1"/>
    <cellStyle name="Lien hypertexte" xfId="1877" builtinId="8" hidden="1"/>
    <cellStyle name="Lien hypertexte" xfId="1879" builtinId="8" hidden="1"/>
    <cellStyle name="Lien hypertexte" xfId="1881" builtinId="8" hidden="1"/>
    <cellStyle name="Lien hypertexte" xfId="1883" builtinId="8" hidden="1"/>
    <cellStyle name="Lien hypertexte" xfId="1885" builtinId="8" hidden="1"/>
    <cellStyle name="Lien hypertexte" xfId="1887" builtinId="8" hidden="1"/>
    <cellStyle name="Lien hypertexte" xfId="1889" builtinId="8" hidden="1"/>
    <cellStyle name="Lien hypertexte" xfId="1891" builtinId="8" hidden="1"/>
    <cellStyle name="Lien hypertexte" xfId="1893" builtinId="8" hidden="1"/>
    <cellStyle name="Lien hypertexte" xfId="1895" builtinId="8" hidden="1"/>
    <cellStyle name="Lien hypertexte" xfId="1897" builtinId="8" hidden="1"/>
    <cellStyle name="Lien hypertexte" xfId="1899" builtinId="8" hidden="1"/>
    <cellStyle name="Lien hypertexte" xfId="1901" builtinId="8" hidden="1"/>
    <cellStyle name="Lien hypertexte" xfId="1903" builtinId="8" hidden="1"/>
    <cellStyle name="Lien hypertexte" xfId="1905" builtinId="8" hidden="1"/>
    <cellStyle name="Lien hypertexte" xfId="1907" builtinId="8" hidden="1"/>
    <cellStyle name="Lien hypertexte" xfId="1909" builtinId="8" hidden="1"/>
    <cellStyle name="Lien hypertexte" xfId="1911" builtinId="8" hidden="1"/>
    <cellStyle name="Lien hypertexte" xfId="1913" builtinId="8" hidden="1"/>
    <cellStyle name="Lien hypertexte" xfId="1915" builtinId="8" hidden="1"/>
    <cellStyle name="Lien hypertexte" xfId="1917" builtinId="8" hidden="1"/>
    <cellStyle name="Lien hypertexte" xfId="1919" builtinId="8" hidden="1"/>
    <cellStyle name="Lien hypertexte" xfId="1921" builtinId="8" hidden="1"/>
    <cellStyle name="Lien hypertexte" xfId="1923" builtinId="8" hidden="1"/>
    <cellStyle name="Lien hypertexte" xfId="1925" builtinId="8" hidden="1"/>
    <cellStyle name="Lien hypertexte" xfId="1927" builtinId="8" hidden="1"/>
    <cellStyle name="Lien hypertexte" xfId="1929" builtinId="8" hidden="1"/>
    <cellStyle name="Lien hypertexte" xfId="1931" builtinId="8" hidden="1"/>
    <cellStyle name="Lien hypertexte" xfId="1933" builtinId="8" hidden="1"/>
    <cellStyle name="Lien hypertexte" xfId="1935" builtinId="8" hidden="1"/>
    <cellStyle name="Lien hypertexte" xfId="1937" builtinId="8" hidden="1"/>
    <cellStyle name="Lien hypertexte" xfId="1939" builtinId="8" hidden="1"/>
    <cellStyle name="Lien hypertexte" xfId="1941" builtinId="8" hidden="1"/>
    <cellStyle name="Lien hypertexte" xfId="1943" builtinId="8" hidden="1"/>
    <cellStyle name="Lien hypertexte" xfId="1945"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5" builtinId="9" hidden="1"/>
    <cellStyle name="Lien hypertexte visité" xfId="566" builtinId="9" hidden="1"/>
    <cellStyle name="Lien hypertexte visité" xfId="567" builtinId="9" hidden="1"/>
    <cellStyle name="Lien hypertexte visité" xfId="568" builtinId="9" hidden="1"/>
    <cellStyle name="Lien hypertexte visité" xfId="569" builtinId="9" hidden="1"/>
    <cellStyle name="Lien hypertexte visité" xfId="570" builtinId="9" hidden="1"/>
    <cellStyle name="Lien hypertexte visité" xfId="571" builtinId="9" hidden="1"/>
    <cellStyle name="Lien hypertexte visité" xfId="572" builtinId="9" hidden="1"/>
    <cellStyle name="Lien hypertexte visité" xfId="573" builtinId="9" hidden="1"/>
    <cellStyle name="Lien hypertexte visité" xfId="574" builtinId="9" hidden="1"/>
    <cellStyle name="Lien hypertexte visité" xfId="575" builtinId="9" hidden="1"/>
    <cellStyle name="Lien hypertexte visité" xfId="576" builtinId="9" hidden="1"/>
    <cellStyle name="Lien hypertexte visité" xfId="577" builtinId="9" hidden="1"/>
    <cellStyle name="Lien hypertexte visité" xfId="578" builtinId="9" hidden="1"/>
    <cellStyle name="Lien hypertexte visité" xfId="579" builtinId="9" hidden="1"/>
    <cellStyle name="Lien hypertexte visité" xfId="580" builtinId="9" hidden="1"/>
    <cellStyle name="Lien hypertexte visité" xfId="581" builtinId="9" hidden="1"/>
    <cellStyle name="Lien hypertexte visité" xfId="582" builtinId="9" hidden="1"/>
    <cellStyle name="Lien hypertexte visité" xfId="583" builtinId="9" hidden="1"/>
    <cellStyle name="Lien hypertexte visité" xfId="584" builtinId="9" hidden="1"/>
    <cellStyle name="Lien hypertexte visité" xfId="585" builtinId="9" hidden="1"/>
    <cellStyle name="Lien hypertexte visité" xfId="586" builtinId="9" hidden="1"/>
    <cellStyle name="Lien hypertexte visité" xfId="587" builtinId="9" hidden="1"/>
    <cellStyle name="Lien hypertexte visité" xfId="588" builtinId="9" hidden="1"/>
    <cellStyle name="Lien hypertexte visité" xfId="589" builtinId="9" hidden="1"/>
    <cellStyle name="Lien hypertexte visité" xfId="590" builtinId="9" hidden="1"/>
    <cellStyle name="Lien hypertexte visité" xfId="591" builtinId="9" hidden="1"/>
    <cellStyle name="Lien hypertexte visité" xfId="592" builtinId="9" hidden="1"/>
    <cellStyle name="Lien hypertexte visité" xfId="593" builtinId="9" hidden="1"/>
    <cellStyle name="Lien hypertexte visité" xfId="594" builtinId="9" hidden="1"/>
    <cellStyle name="Lien hypertexte visité" xfId="595" builtinId="9" hidden="1"/>
    <cellStyle name="Lien hypertexte visité" xfId="596" builtinId="9" hidden="1"/>
    <cellStyle name="Lien hypertexte visité" xfId="597" builtinId="9" hidden="1"/>
    <cellStyle name="Lien hypertexte visité" xfId="598" builtinId="9" hidden="1"/>
    <cellStyle name="Lien hypertexte visité" xfId="599" builtinId="9" hidden="1"/>
    <cellStyle name="Lien hypertexte visité" xfId="600" builtinId="9" hidden="1"/>
    <cellStyle name="Lien hypertexte visité" xfId="601" builtinId="9" hidden="1"/>
    <cellStyle name="Lien hypertexte visité" xfId="602" builtinId="9" hidden="1"/>
    <cellStyle name="Lien hypertexte visité" xfId="603" builtinId="9" hidden="1"/>
    <cellStyle name="Lien hypertexte visité" xfId="604" builtinId="9" hidden="1"/>
    <cellStyle name="Lien hypertexte visité" xfId="605" builtinId="9" hidden="1"/>
    <cellStyle name="Lien hypertexte visité" xfId="606" builtinId="9" hidden="1"/>
    <cellStyle name="Lien hypertexte visité" xfId="607" builtinId="9" hidden="1"/>
    <cellStyle name="Lien hypertexte visité" xfId="608" builtinId="9" hidden="1"/>
    <cellStyle name="Lien hypertexte visité" xfId="609" builtinId="9" hidden="1"/>
    <cellStyle name="Lien hypertexte visité" xfId="610" builtinId="9" hidden="1"/>
    <cellStyle name="Lien hypertexte visité" xfId="611" builtinId="9" hidden="1"/>
    <cellStyle name="Lien hypertexte visité" xfId="612" builtinId="9" hidden="1"/>
    <cellStyle name="Lien hypertexte visité" xfId="613" builtinId="9" hidden="1"/>
    <cellStyle name="Lien hypertexte visité" xfId="614" builtinId="9" hidden="1"/>
    <cellStyle name="Lien hypertexte visité" xfId="615" builtinId="9" hidden="1"/>
    <cellStyle name="Lien hypertexte visité" xfId="616" builtinId="9" hidden="1"/>
    <cellStyle name="Lien hypertexte visité" xfId="617" builtinId="9" hidden="1"/>
    <cellStyle name="Lien hypertexte visité" xfId="618" builtinId="9" hidden="1"/>
    <cellStyle name="Lien hypertexte visité" xfId="619" builtinId="9" hidden="1"/>
    <cellStyle name="Lien hypertexte visité" xfId="620" builtinId="9" hidden="1"/>
    <cellStyle name="Lien hypertexte visité" xfId="621" builtinId="9" hidden="1"/>
    <cellStyle name="Lien hypertexte visité" xfId="622" builtinId="9" hidden="1"/>
    <cellStyle name="Lien hypertexte visité" xfId="623" builtinId="9" hidden="1"/>
    <cellStyle name="Lien hypertexte visité" xfId="624" builtinId="9" hidden="1"/>
    <cellStyle name="Lien hypertexte visité" xfId="625" builtinId="9" hidden="1"/>
    <cellStyle name="Lien hypertexte visité" xfId="626" builtinId="9" hidden="1"/>
    <cellStyle name="Lien hypertexte visité" xfId="627" builtinId="9" hidden="1"/>
    <cellStyle name="Lien hypertexte visité" xfId="628" builtinId="9" hidden="1"/>
    <cellStyle name="Lien hypertexte visité" xfId="629" builtinId="9" hidden="1"/>
    <cellStyle name="Lien hypertexte visité" xfId="630" builtinId="9" hidden="1"/>
    <cellStyle name="Lien hypertexte visité" xfId="631" builtinId="9" hidden="1"/>
    <cellStyle name="Lien hypertexte visité" xfId="632" builtinId="9" hidden="1"/>
    <cellStyle name="Lien hypertexte visité" xfId="633" builtinId="9" hidden="1"/>
    <cellStyle name="Lien hypertexte visité" xfId="634" builtinId="9" hidden="1"/>
    <cellStyle name="Lien hypertexte visité" xfId="635" builtinId="9" hidden="1"/>
    <cellStyle name="Lien hypertexte visité" xfId="636" builtinId="9" hidden="1"/>
    <cellStyle name="Lien hypertexte visité" xfId="637" builtinId="9" hidden="1"/>
    <cellStyle name="Lien hypertexte visité" xfId="638" builtinId="9" hidden="1"/>
    <cellStyle name="Lien hypertexte visité" xfId="639" builtinId="9" hidden="1"/>
    <cellStyle name="Lien hypertexte visité" xfId="640" builtinId="9" hidden="1"/>
    <cellStyle name="Lien hypertexte visité" xfId="641" builtinId="9" hidden="1"/>
    <cellStyle name="Lien hypertexte visité" xfId="642" builtinId="9" hidden="1"/>
    <cellStyle name="Lien hypertexte visité" xfId="643" builtinId="9" hidden="1"/>
    <cellStyle name="Lien hypertexte visité" xfId="644" builtinId="9" hidden="1"/>
    <cellStyle name="Lien hypertexte visité" xfId="645" builtinId="9" hidden="1"/>
    <cellStyle name="Lien hypertexte visité" xfId="646" builtinId="9" hidden="1"/>
    <cellStyle name="Lien hypertexte visité" xfId="647" builtinId="9" hidden="1"/>
    <cellStyle name="Lien hypertexte visité" xfId="648" builtinId="9" hidden="1"/>
    <cellStyle name="Lien hypertexte visité" xfId="649" builtinId="9" hidden="1"/>
    <cellStyle name="Lien hypertexte visité" xfId="650" builtinId="9" hidden="1"/>
    <cellStyle name="Lien hypertexte visité" xfId="651" builtinId="9" hidden="1"/>
    <cellStyle name="Lien hypertexte visité" xfId="652" builtinId="9" hidden="1"/>
    <cellStyle name="Lien hypertexte visité" xfId="653" builtinId="9" hidden="1"/>
    <cellStyle name="Lien hypertexte visité" xfId="654" builtinId="9" hidden="1"/>
    <cellStyle name="Lien hypertexte visité" xfId="655" builtinId="9" hidden="1"/>
    <cellStyle name="Lien hypertexte visité" xfId="656" builtinId="9" hidden="1"/>
    <cellStyle name="Lien hypertexte visité" xfId="657" builtinId="9" hidden="1"/>
    <cellStyle name="Lien hypertexte visité" xfId="658" builtinId="9" hidden="1"/>
    <cellStyle name="Lien hypertexte visité" xfId="659" builtinId="9" hidden="1"/>
    <cellStyle name="Lien hypertexte visité" xfId="660" builtinId="9" hidden="1"/>
    <cellStyle name="Lien hypertexte visité" xfId="661" builtinId="9" hidden="1"/>
    <cellStyle name="Lien hypertexte visité" xfId="662" builtinId="9" hidden="1"/>
    <cellStyle name="Lien hypertexte visité" xfId="663" builtinId="9" hidden="1"/>
    <cellStyle name="Lien hypertexte visité" xfId="664" builtinId="9" hidden="1"/>
    <cellStyle name="Lien hypertexte visité" xfId="665" builtinId="9" hidden="1"/>
    <cellStyle name="Lien hypertexte visité" xfId="666" builtinId="9" hidden="1"/>
    <cellStyle name="Lien hypertexte visité" xfId="667" builtinId="9" hidden="1"/>
    <cellStyle name="Lien hypertexte visité" xfId="668" builtinId="9" hidden="1"/>
    <cellStyle name="Lien hypertexte visité" xfId="669" builtinId="9" hidden="1"/>
    <cellStyle name="Lien hypertexte visité" xfId="670" builtinId="9" hidden="1"/>
    <cellStyle name="Lien hypertexte visité" xfId="671" builtinId="9" hidden="1"/>
    <cellStyle name="Lien hypertexte visité" xfId="672" builtinId="9" hidden="1"/>
    <cellStyle name="Lien hypertexte visité" xfId="673" builtinId="9" hidden="1"/>
    <cellStyle name="Lien hypertexte visité" xfId="674" builtinId="9" hidden="1"/>
    <cellStyle name="Lien hypertexte visité" xfId="675" builtinId="9" hidden="1"/>
    <cellStyle name="Lien hypertexte visité" xfId="676" builtinId="9" hidden="1"/>
    <cellStyle name="Lien hypertexte visité" xfId="677" builtinId="9" hidden="1"/>
    <cellStyle name="Lien hypertexte visité" xfId="678" builtinId="9" hidden="1"/>
    <cellStyle name="Lien hypertexte visité" xfId="679" builtinId="9" hidden="1"/>
    <cellStyle name="Lien hypertexte visité" xfId="680" builtinId="9" hidden="1"/>
    <cellStyle name="Lien hypertexte visité" xfId="681" builtinId="9" hidden="1"/>
    <cellStyle name="Lien hypertexte visité" xfId="682" builtinId="9" hidden="1"/>
    <cellStyle name="Lien hypertexte visité" xfId="683" builtinId="9" hidden="1"/>
    <cellStyle name="Lien hypertexte visité" xfId="684" builtinId="9" hidden="1"/>
    <cellStyle name="Lien hypertexte visité" xfId="685" builtinId="9" hidden="1"/>
    <cellStyle name="Lien hypertexte visité" xfId="686" builtinId="9" hidden="1"/>
    <cellStyle name="Lien hypertexte visité" xfId="687" builtinId="9" hidden="1"/>
    <cellStyle name="Lien hypertexte visité" xfId="688" builtinId="9" hidden="1"/>
    <cellStyle name="Lien hypertexte visité" xfId="689" builtinId="9" hidden="1"/>
    <cellStyle name="Lien hypertexte visité" xfId="690" builtinId="9" hidden="1"/>
    <cellStyle name="Lien hypertexte visité" xfId="691" builtinId="9" hidden="1"/>
    <cellStyle name="Lien hypertexte visité" xfId="692" builtinId="9" hidden="1"/>
    <cellStyle name="Lien hypertexte visité" xfId="693" builtinId="9" hidden="1"/>
    <cellStyle name="Lien hypertexte visité" xfId="694" builtinId="9" hidden="1"/>
    <cellStyle name="Lien hypertexte visité" xfId="695" builtinId="9" hidden="1"/>
    <cellStyle name="Lien hypertexte visité" xfId="696" builtinId="9" hidden="1"/>
    <cellStyle name="Lien hypertexte visité" xfId="697" builtinId="9" hidden="1"/>
    <cellStyle name="Lien hypertexte visité" xfId="698" builtinId="9" hidden="1"/>
    <cellStyle name="Lien hypertexte visité" xfId="699" builtinId="9" hidden="1"/>
    <cellStyle name="Lien hypertexte visité" xfId="700" builtinId="9" hidden="1"/>
    <cellStyle name="Lien hypertexte visité" xfId="701" builtinId="9" hidden="1"/>
    <cellStyle name="Lien hypertexte visité" xfId="702"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1" builtinId="9" hidden="1"/>
    <cellStyle name="Lien hypertexte visité" xfId="773" builtinId="9" hidden="1"/>
    <cellStyle name="Lien hypertexte visité" xfId="775" builtinId="9" hidden="1"/>
    <cellStyle name="Lien hypertexte visité" xfId="777" builtinId="9" hidden="1"/>
    <cellStyle name="Lien hypertexte visité" xfId="779" builtinId="9" hidden="1"/>
    <cellStyle name="Lien hypertexte visité" xfId="781" builtinId="9" hidden="1"/>
    <cellStyle name="Lien hypertexte visité" xfId="783" builtinId="9" hidden="1"/>
    <cellStyle name="Lien hypertexte visité" xfId="785" builtinId="9" hidden="1"/>
    <cellStyle name="Lien hypertexte visité" xfId="787" builtinId="9" hidden="1"/>
    <cellStyle name="Lien hypertexte visité" xfId="789" builtinId="9" hidden="1"/>
    <cellStyle name="Lien hypertexte visité" xfId="791" builtinId="9" hidden="1"/>
    <cellStyle name="Lien hypertexte visité" xfId="793" builtinId="9" hidden="1"/>
    <cellStyle name="Lien hypertexte visité" xfId="795" builtinId="9" hidden="1"/>
    <cellStyle name="Lien hypertexte visité" xfId="797" builtinId="9" hidden="1"/>
    <cellStyle name="Lien hypertexte visité" xfId="799" builtinId="9" hidden="1"/>
    <cellStyle name="Lien hypertexte visité" xfId="801" builtinId="9" hidden="1"/>
    <cellStyle name="Lien hypertexte visité" xfId="803" builtinId="9" hidden="1"/>
    <cellStyle name="Lien hypertexte visité" xfId="805" builtinId="9" hidden="1"/>
    <cellStyle name="Lien hypertexte visité" xfId="807" builtinId="9" hidden="1"/>
    <cellStyle name="Lien hypertexte visité" xfId="809" builtinId="9" hidden="1"/>
    <cellStyle name="Lien hypertexte visité" xfId="811" builtinId="9" hidden="1"/>
    <cellStyle name="Lien hypertexte visité" xfId="813" builtinId="9" hidden="1"/>
    <cellStyle name="Lien hypertexte visité" xfId="815" builtinId="9" hidden="1"/>
    <cellStyle name="Lien hypertexte visité" xfId="817" builtinId="9" hidden="1"/>
    <cellStyle name="Lien hypertexte visité" xfId="819" builtinId="9" hidden="1"/>
    <cellStyle name="Lien hypertexte visité" xfId="821" builtinId="9" hidden="1"/>
    <cellStyle name="Lien hypertexte visité" xfId="823" builtinId="9" hidden="1"/>
    <cellStyle name="Lien hypertexte visité" xfId="825" builtinId="9" hidden="1"/>
    <cellStyle name="Lien hypertexte visité" xfId="827" builtinId="9" hidden="1"/>
    <cellStyle name="Lien hypertexte visité" xfId="829" builtinId="9" hidden="1"/>
    <cellStyle name="Lien hypertexte visité" xfId="831" builtinId="9" hidden="1"/>
    <cellStyle name="Lien hypertexte visité" xfId="833"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Lien hypertexte visité" xfId="867" builtinId="9" hidden="1"/>
    <cellStyle name="Lien hypertexte visité" xfId="869" builtinId="9" hidden="1"/>
    <cellStyle name="Lien hypertexte visité" xfId="871" builtinId="9" hidden="1"/>
    <cellStyle name="Lien hypertexte visité" xfId="873" builtinId="9" hidden="1"/>
    <cellStyle name="Lien hypertexte visité" xfId="875" builtinId="9" hidden="1"/>
    <cellStyle name="Lien hypertexte visité" xfId="877" builtinId="9" hidden="1"/>
    <cellStyle name="Lien hypertexte visité" xfId="879" builtinId="9" hidden="1"/>
    <cellStyle name="Lien hypertexte visité" xfId="881" builtinId="9" hidden="1"/>
    <cellStyle name="Lien hypertexte visité" xfId="883" builtinId="9" hidden="1"/>
    <cellStyle name="Lien hypertexte visité" xfId="885" builtinId="9" hidden="1"/>
    <cellStyle name="Lien hypertexte visité" xfId="887" builtinId="9" hidden="1"/>
    <cellStyle name="Lien hypertexte visité" xfId="889" builtinId="9" hidden="1"/>
    <cellStyle name="Lien hypertexte visité" xfId="891" builtinId="9" hidden="1"/>
    <cellStyle name="Lien hypertexte visité" xfId="893" builtinId="9" hidden="1"/>
    <cellStyle name="Lien hypertexte visité" xfId="895" builtinId="9" hidden="1"/>
    <cellStyle name="Lien hypertexte visité" xfId="897" builtinId="9" hidden="1"/>
    <cellStyle name="Lien hypertexte visité" xfId="899" builtinId="9" hidden="1"/>
    <cellStyle name="Lien hypertexte visité" xfId="901" builtinId="9" hidden="1"/>
    <cellStyle name="Lien hypertexte visité" xfId="903" builtinId="9" hidden="1"/>
    <cellStyle name="Lien hypertexte visité" xfId="905" builtinId="9" hidden="1"/>
    <cellStyle name="Lien hypertexte visité" xfId="907" builtinId="9" hidden="1"/>
    <cellStyle name="Lien hypertexte visité" xfId="909" builtinId="9" hidden="1"/>
    <cellStyle name="Lien hypertexte visité" xfId="911" builtinId="9" hidden="1"/>
    <cellStyle name="Lien hypertexte visité" xfId="913" builtinId="9" hidden="1"/>
    <cellStyle name="Lien hypertexte visité" xfId="915" builtinId="9" hidden="1"/>
    <cellStyle name="Lien hypertexte visité" xfId="917" builtinId="9" hidden="1"/>
    <cellStyle name="Lien hypertexte visité" xfId="919" builtinId="9" hidden="1"/>
    <cellStyle name="Lien hypertexte visité" xfId="921" builtinId="9" hidden="1"/>
    <cellStyle name="Lien hypertexte visité" xfId="923" builtinId="9" hidden="1"/>
    <cellStyle name="Lien hypertexte visité" xfId="925" builtinId="9" hidden="1"/>
    <cellStyle name="Lien hypertexte visité" xfId="927" builtinId="9" hidden="1"/>
    <cellStyle name="Lien hypertexte visité" xfId="929" builtinId="9" hidden="1"/>
    <cellStyle name="Lien hypertexte visité" xfId="931" builtinId="9" hidden="1"/>
    <cellStyle name="Lien hypertexte visité" xfId="933" builtinId="9" hidden="1"/>
    <cellStyle name="Lien hypertexte visité" xfId="935" builtinId="9" hidden="1"/>
    <cellStyle name="Lien hypertexte visité" xfId="937" builtinId="9" hidden="1"/>
    <cellStyle name="Lien hypertexte visité" xfId="939" builtinId="9" hidden="1"/>
    <cellStyle name="Lien hypertexte visité" xfId="941" builtinId="9" hidden="1"/>
    <cellStyle name="Lien hypertexte visité" xfId="943" builtinId="9" hidden="1"/>
    <cellStyle name="Lien hypertexte visité" xfId="945" builtinId="9" hidden="1"/>
    <cellStyle name="Lien hypertexte visité" xfId="947" builtinId="9" hidden="1"/>
    <cellStyle name="Lien hypertexte visité" xfId="949" builtinId="9" hidden="1"/>
    <cellStyle name="Lien hypertexte visité" xfId="951" builtinId="9" hidden="1"/>
    <cellStyle name="Lien hypertexte visité" xfId="953" builtinId="9" hidden="1"/>
    <cellStyle name="Lien hypertexte visité" xfId="955" builtinId="9" hidden="1"/>
    <cellStyle name="Lien hypertexte visité" xfId="957" builtinId="9" hidden="1"/>
    <cellStyle name="Lien hypertexte visité" xfId="959" builtinId="9" hidden="1"/>
    <cellStyle name="Lien hypertexte visité" xfId="961" builtinId="9" hidden="1"/>
    <cellStyle name="Lien hypertexte visité" xfId="963" builtinId="9" hidden="1"/>
    <cellStyle name="Lien hypertexte visité" xfId="965" builtinId="9" hidden="1"/>
    <cellStyle name="Lien hypertexte visité" xfId="967" builtinId="9" hidden="1"/>
    <cellStyle name="Lien hypertexte visité" xfId="969" builtinId="9" hidden="1"/>
    <cellStyle name="Lien hypertexte visité" xfId="971" builtinId="9" hidden="1"/>
    <cellStyle name="Lien hypertexte visité" xfId="973" builtinId="9" hidden="1"/>
    <cellStyle name="Lien hypertexte visité" xfId="975" builtinId="9" hidden="1"/>
    <cellStyle name="Lien hypertexte visité" xfId="977" builtinId="9" hidden="1"/>
    <cellStyle name="Lien hypertexte visité" xfId="979" builtinId="9" hidden="1"/>
    <cellStyle name="Lien hypertexte visité" xfId="981" builtinId="9" hidden="1"/>
    <cellStyle name="Lien hypertexte visité" xfId="983" builtinId="9" hidden="1"/>
    <cellStyle name="Lien hypertexte visité" xfId="985" builtinId="9" hidden="1"/>
    <cellStyle name="Lien hypertexte visité" xfId="987" builtinId="9" hidden="1"/>
    <cellStyle name="Lien hypertexte visité" xfId="989" builtinId="9" hidden="1"/>
    <cellStyle name="Lien hypertexte visité" xfId="991" builtinId="9" hidden="1"/>
    <cellStyle name="Lien hypertexte visité" xfId="993" builtinId="9" hidden="1"/>
    <cellStyle name="Lien hypertexte visité" xfId="995" builtinId="9" hidden="1"/>
    <cellStyle name="Lien hypertexte visité" xfId="997" builtinId="9" hidden="1"/>
    <cellStyle name="Lien hypertexte visité" xfId="999" builtinId="9" hidden="1"/>
    <cellStyle name="Lien hypertexte visité" xfId="1001" builtinId="9" hidden="1"/>
    <cellStyle name="Lien hypertexte visité" xfId="1003" builtinId="9" hidden="1"/>
    <cellStyle name="Lien hypertexte visité" xfId="1005" builtinId="9" hidden="1"/>
    <cellStyle name="Lien hypertexte visité" xfId="1007" builtinId="9" hidden="1"/>
    <cellStyle name="Lien hypertexte visité" xfId="1009" builtinId="9" hidden="1"/>
    <cellStyle name="Lien hypertexte visité" xfId="1011" builtinId="9" hidden="1"/>
    <cellStyle name="Lien hypertexte visité" xfId="1013" builtinId="9" hidden="1"/>
    <cellStyle name="Lien hypertexte visité" xfId="1015" builtinId="9" hidden="1"/>
    <cellStyle name="Lien hypertexte visité" xfId="1017" builtinId="9" hidden="1"/>
    <cellStyle name="Lien hypertexte visité" xfId="1019" builtinId="9" hidden="1"/>
    <cellStyle name="Lien hypertexte visité" xfId="1021" builtinId="9" hidden="1"/>
    <cellStyle name="Lien hypertexte visité" xfId="1023" builtinId="9" hidden="1"/>
    <cellStyle name="Lien hypertexte visité" xfId="1025" builtinId="9" hidden="1"/>
    <cellStyle name="Lien hypertexte visité" xfId="1027" builtinId="9" hidden="1"/>
    <cellStyle name="Lien hypertexte visité" xfId="1029" builtinId="9" hidden="1"/>
    <cellStyle name="Lien hypertexte visité" xfId="1031" builtinId="9" hidden="1"/>
    <cellStyle name="Lien hypertexte visité" xfId="1033" builtinId="9" hidden="1"/>
    <cellStyle name="Lien hypertexte visité" xfId="1035" builtinId="9" hidden="1"/>
    <cellStyle name="Lien hypertexte visité" xfId="1037" builtinId="9" hidden="1"/>
    <cellStyle name="Lien hypertexte visité" xfId="1039" builtinId="9" hidden="1"/>
    <cellStyle name="Lien hypertexte visité" xfId="1041" builtinId="9" hidden="1"/>
    <cellStyle name="Lien hypertexte visité" xfId="1043" builtinId="9" hidden="1"/>
    <cellStyle name="Lien hypertexte visité" xfId="1045" builtinId="9" hidden="1"/>
    <cellStyle name="Lien hypertexte visité" xfId="1047" builtinId="9" hidden="1"/>
    <cellStyle name="Lien hypertexte visité" xfId="1049" builtinId="9" hidden="1"/>
    <cellStyle name="Lien hypertexte visité" xfId="1051" builtinId="9" hidden="1"/>
    <cellStyle name="Lien hypertexte visité" xfId="1053" builtinId="9" hidden="1"/>
    <cellStyle name="Lien hypertexte visité" xfId="1055" builtinId="9" hidden="1"/>
    <cellStyle name="Lien hypertexte visité" xfId="1057" builtinId="9" hidden="1"/>
    <cellStyle name="Lien hypertexte visité" xfId="1059" builtinId="9" hidden="1"/>
    <cellStyle name="Lien hypertexte visité" xfId="1061" builtinId="9" hidden="1"/>
    <cellStyle name="Lien hypertexte visité" xfId="1063" builtinId="9" hidden="1"/>
    <cellStyle name="Lien hypertexte visité" xfId="1065" builtinId="9" hidden="1"/>
    <cellStyle name="Lien hypertexte visité" xfId="1067" builtinId="9" hidden="1"/>
    <cellStyle name="Lien hypertexte visité" xfId="1069" builtinId="9" hidden="1"/>
    <cellStyle name="Lien hypertexte visité" xfId="1071" builtinId="9" hidden="1"/>
    <cellStyle name="Lien hypertexte visité" xfId="1073" builtinId="9" hidden="1"/>
    <cellStyle name="Lien hypertexte visité" xfId="1075" builtinId="9" hidden="1"/>
    <cellStyle name="Lien hypertexte visité" xfId="1077" builtinId="9" hidden="1"/>
    <cellStyle name="Lien hypertexte visité" xfId="1079" builtinId="9" hidden="1"/>
    <cellStyle name="Lien hypertexte visité" xfId="1081" builtinId="9" hidden="1"/>
    <cellStyle name="Lien hypertexte visité" xfId="1083" builtinId="9" hidden="1"/>
    <cellStyle name="Lien hypertexte visité" xfId="1085" builtinId="9" hidden="1"/>
    <cellStyle name="Lien hypertexte visité" xfId="1087" builtinId="9" hidden="1"/>
    <cellStyle name="Lien hypertexte visité" xfId="1089" builtinId="9" hidden="1"/>
    <cellStyle name="Lien hypertexte visité" xfId="1091" builtinId="9" hidden="1"/>
    <cellStyle name="Lien hypertexte visité" xfId="1093" builtinId="9" hidden="1"/>
    <cellStyle name="Lien hypertexte visité" xfId="1095" builtinId="9" hidden="1"/>
    <cellStyle name="Lien hypertexte visité" xfId="1097" builtinId="9" hidden="1"/>
    <cellStyle name="Lien hypertexte visité" xfId="1099" builtinId="9" hidden="1"/>
    <cellStyle name="Lien hypertexte visité" xfId="1101" builtinId="9" hidden="1"/>
    <cellStyle name="Lien hypertexte visité" xfId="1103" builtinId="9" hidden="1"/>
    <cellStyle name="Lien hypertexte visité" xfId="1105" builtinId="9" hidden="1"/>
    <cellStyle name="Lien hypertexte visité" xfId="1107" builtinId="9" hidden="1"/>
    <cellStyle name="Lien hypertexte visité" xfId="1109" builtinId="9" hidden="1"/>
    <cellStyle name="Lien hypertexte visité" xfId="1111" builtinId="9" hidden="1"/>
    <cellStyle name="Lien hypertexte visité" xfId="1113" builtinId="9" hidden="1"/>
    <cellStyle name="Lien hypertexte visité" xfId="1115" builtinId="9" hidden="1"/>
    <cellStyle name="Lien hypertexte visité" xfId="1117" builtinId="9" hidden="1"/>
    <cellStyle name="Lien hypertexte visité" xfId="1119" builtinId="9" hidden="1"/>
    <cellStyle name="Lien hypertexte visité" xfId="1122" builtinId="9" hidden="1"/>
    <cellStyle name="Lien hypertexte visité" xfId="1124" builtinId="9" hidden="1"/>
    <cellStyle name="Lien hypertexte visité" xfId="1126" builtinId="9" hidden="1"/>
    <cellStyle name="Lien hypertexte visité" xfId="1128" builtinId="9" hidden="1"/>
    <cellStyle name="Lien hypertexte visité" xfId="1130" builtinId="9" hidden="1"/>
    <cellStyle name="Lien hypertexte visité" xfId="1132" builtinId="9" hidden="1"/>
    <cellStyle name="Lien hypertexte visité" xfId="1134" builtinId="9" hidden="1"/>
    <cellStyle name="Lien hypertexte visité" xfId="1136" builtinId="9" hidden="1"/>
    <cellStyle name="Lien hypertexte visité" xfId="1138" builtinId="9" hidden="1"/>
    <cellStyle name="Lien hypertexte visité" xfId="1140" builtinId="9" hidden="1"/>
    <cellStyle name="Lien hypertexte visité" xfId="1142" builtinId="9" hidden="1"/>
    <cellStyle name="Lien hypertexte visité" xfId="1144" builtinId="9" hidden="1"/>
    <cellStyle name="Lien hypertexte visité" xfId="1146" builtinId="9" hidden="1"/>
    <cellStyle name="Lien hypertexte visité" xfId="1148" builtinId="9" hidden="1"/>
    <cellStyle name="Lien hypertexte visité" xfId="1150" builtinId="9" hidden="1"/>
    <cellStyle name="Lien hypertexte visité" xfId="1152" builtinId="9" hidden="1"/>
    <cellStyle name="Lien hypertexte visité" xfId="1154" builtinId="9" hidden="1"/>
    <cellStyle name="Lien hypertexte visité" xfId="1156" builtinId="9" hidden="1"/>
    <cellStyle name="Lien hypertexte visité" xfId="1158" builtinId="9" hidden="1"/>
    <cellStyle name="Lien hypertexte visité" xfId="1160" builtinId="9" hidden="1"/>
    <cellStyle name="Lien hypertexte visité" xfId="1162" builtinId="9" hidden="1"/>
    <cellStyle name="Lien hypertexte visité" xfId="1164" builtinId="9" hidden="1"/>
    <cellStyle name="Lien hypertexte visité" xfId="1166" builtinId="9" hidden="1"/>
    <cellStyle name="Lien hypertexte visité" xfId="1168" builtinId="9" hidden="1"/>
    <cellStyle name="Lien hypertexte visité" xfId="1170" builtinId="9" hidden="1"/>
    <cellStyle name="Lien hypertexte visité" xfId="1172" builtinId="9" hidden="1"/>
    <cellStyle name="Lien hypertexte visité" xfId="1174" builtinId="9" hidden="1"/>
    <cellStyle name="Lien hypertexte visité" xfId="1176" builtinId="9" hidden="1"/>
    <cellStyle name="Lien hypertexte visité" xfId="1178" builtinId="9" hidden="1"/>
    <cellStyle name="Lien hypertexte visité" xfId="1180" builtinId="9" hidden="1"/>
    <cellStyle name="Lien hypertexte visité" xfId="1182" builtinId="9" hidden="1"/>
    <cellStyle name="Lien hypertexte visité" xfId="1184" builtinId="9" hidden="1"/>
    <cellStyle name="Lien hypertexte visité" xfId="1186" builtinId="9" hidden="1"/>
    <cellStyle name="Lien hypertexte visité" xfId="1188" builtinId="9" hidden="1"/>
    <cellStyle name="Lien hypertexte visité" xfId="1190" builtinId="9" hidden="1"/>
    <cellStyle name="Lien hypertexte visité" xfId="1192" builtinId="9" hidden="1"/>
    <cellStyle name="Lien hypertexte visité" xfId="1194" builtinId="9" hidden="1"/>
    <cellStyle name="Lien hypertexte visité" xfId="1196" builtinId="9" hidden="1"/>
    <cellStyle name="Lien hypertexte visité" xfId="1198" builtinId="9" hidden="1"/>
    <cellStyle name="Lien hypertexte visité" xfId="1200" builtinId="9" hidden="1"/>
    <cellStyle name="Lien hypertexte visité" xfId="1202" builtinId="9" hidden="1"/>
    <cellStyle name="Lien hypertexte visité" xfId="1204" builtinId="9" hidden="1"/>
    <cellStyle name="Lien hypertexte visité" xfId="1206" builtinId="9" hidden="1"/>
    <cellStyle name="Lien hypertexte visité" xfId="1208" builtinId="9" hidden="1"/>
    <cellStyle name="Lien hypertexte visité" xfId="1210" builtinId="9" hidden="1"/>
    <cellStyle name="Lien hypertexte visité" xfId="1212" builtinId="9" hidden="1"/>
    <cellStyle name="Lien hypertexte visité" xfId="1214" builtinId="9" hidden="1"/>
    <cellStyle name="Lien hypertexte visité" xfId="1216" builtinId="9" hidden="1"/>
    <cellStyle name="Lien hypertexte visité" xfId="1218" builtinId="9" hidden="1"/>
    <cellStyle name="Lien hypertexte visité" xfId="1220" builtinId="9" hidden="1"/>
    <cellStyle name="Lien hypertexte visité" xfId="1222" builtinId="9" hidden="1"/>
    <cellStyle name="Lien hypertexte visité" xfId="1224" builtinId="9" hidden="1"/>
    <cellStyle name="Lien hypertexte visité" xfId="1226" builtinId="9" hidden="1"/>
    <cellStyle name="Lien hypertexte visité" xfId="1228" builtinId="9" hidden="1"/>
    <cellStyle name="Lien hypertexte visité" xfId="1230" builtinId="9" hidden="1"/>
    <cellStyle name="Lien hypertexte visité" xfId="1232" builtinId="9" hidden="1"/>
    <cellStyle name="Lien hypertexte visité" xfId="1234" builtinId="9" hidden="1"/>
    <cellStyle name="Lien hypertexte visité" xfId="1236" builtinId="9" hidden="1"/>
    <cellStyle name="Lien hypertexte visité" xfId="1238" builtinId="9" hidden="1"/>
    <cellStyle name="Lien hypertexte visité" xfId="1240" builtinId="9" hidden="1"/>
    <cellStyle name="Lien hypertexte visité" xfId="1242" builtinId="9" hidden="1"/>
    <cellStyle name="Lien hypertexte visité" xfId="1244" builtinId="9" hidden="1"/>
    <cellStyle name="Lien hypertexte visité" xfId="1246" builtinId="9" hidden="1"/>
    <cellStyle name="Lien hypertexte visité" xfId="1248" builtinId="9" hidden="1"/>
    <cellStyle name="Lien hypertexte visité" xfId="1250" builtinId="9" hidden="1"/>
    <cellStyle name="Lien hypertexte visité" xfId="1252" builtinId="9" hidden="1"/>
    <cellStyle name="Lien hypertexte visité" xfId="1254" builtinId="9" hidden="1"/>
    <cellStyle name="Lien hypertexte visité" xfId="1256" builtinId="9" hidden="1"/>
    <cellStyle name="Lien hypertexte visité" xfId="1258" builtinId="9" hidden="1"/>
    <cellStyle name="Lien hypertexte visité" xfId="1260" builtinId="9" hidden="1"/>
    <cellStyle name="Lien hypertexte visité" xfId="1262" builtinId="9" hidden="1"/>
    <cellStyle name="Lien hypertexte visité" xfId="1264" builtinId="9" hidden="1"/>
    <cellStyle name="Lien hypertexte visité" xfId="1266" builtinId="9" hidden="1"/>
    <cellStyle name="Lien hypertexte visité" xfId="1268" builtinId="9" hidden="1"/>
    <cellStyle name="Lien hypertexte visité" xfId="1270" builtinId="9" hidden="1"/>
    <cellStyle name="Lien hypertexte visité" xfId="1272" builtinId="9" hidden="1"/>
    <cellStyle name="Lien hypertexte visité" xfId="1274" builtinId="9" hidden="1"/>
    <cellStyle name="Lien hypertexte visité" xfId="1276" builtinId="9" hidden="1"/>
    <cellStyle name="Lien hypertexte visité" xfId="1278" builtinId="9" hidden="1"/>
    <cellStyle name="Lien hypertexte visité" xfId="1280" builtinId="9" hidden="1"/>
    <cellStyle name="Lien hypertexte visité" xfId="1282" builtinId="9" hidden="1"/>
    <cellStyle name="Lien hypertexte visité" xfId="1284" builtinId="9" hidden="1"/>
    <cellStyle name="Lien hypertexte visité" xfId="1286" builtinId="9" hidden="1"/>
    <cellStyle name="Lien hypertexte visité" xfId="1288" builtinId="9" hidden="1"/>
    <cellStyle name="Lien hypertexte visité" xfId="1290" builtinId="9" hidden="1"/>
    <cellStyle name="Lien hypertexte visité" xfId="1292" builtinId="9" hidden="1"/>
    <cellStyle name="Lien hypertexte visité" xfId="1294" builtinId="9" hidden="1"/>
    <cellStyle name="Lien hypertexte visité" xfId="1296" builtinId="9" hidden="1"/>
    <cellStyle name="Lien hypertexte visité" xfId="1298" builtinId="9" hidden="1"/>
    <cellStyle name="Lien hypertexte visité" xfId="1300" builtinId="9" hidden="1"/>
    <cellStyle name="Lien hypertexte visité" xfId="1302" builtinId="9" hidden="1"/>
    <cellStyle name="Lien hypertexte visité" xfId="1304" builtinId="9" hidden="1"/>
    <cellStyle name="Lien hypertexte visité" xfId="1306" builtinId="9" hidden="1"/>
    <cellStyle name="Lien hypertexte visité" xfId="1308" builtinId="9" hidden="1"/>
    <cellStyle name="Lien hypertexte visité" xfId="1310" builtinId="9" hidden="1"/>
    <cellStyle name="Lien hypertexte visité" xfId="1312" builtinId="9" hidden="1"/>
    <cellStyle name="Lien hypertexte visité" xfId="1314" builtinId="9" hidden="1"/>
    <cellStyle name="Lien hypertexte visité" xfId="1316" builtinId="9" hidden="1"/>
    <cellStyle name="Lien hypertexte visité" xfId="1318" builtinId="9" hidden="1"/>
    <cellStyle name="Lien hypertexte visité" xfId="1320" builtinId="9" hidden="1"/>
    <cellStyle name="Lien hypertexte visité" xfId="1322" builtinId="9" hidden="1"/>
    <cellStyle name="Lien hypertexte visité" xfId="1324" builtinId="9" hidden="1"/>
    <cellStyle name="Lien hypertexte visité" xfId="1326" builtinId="9" hidden="1"/>
    <cellStyle name="Lien hypertexte visité" xfId="1328" builtinId="9" hidden="1"/>
    <cellStyle name="Lien hypertexte visité" xfId="1330" builtinId="9" hidden="1"/>
    <cellStyle name="Lien hypertexte visité" xfId="1332" builtinId="9" hidden="1"/>
    <cellStyle name="Lien hypertexte visité" xfId="1334" builtinId="9" hidden="1"/>
    <cellStyle name="Lien hypertexte visité" xfId="1336" builtinId="9" hidden="1"/>
    <cellStyle name="Lien hypertexte visité" xfId="1338" builtinId="9" hidden="1"/>
    <cellStyle name="Lien hypertexte visité" xfId="1340" builtinId="9" hidden="1"/>
    <cellStyle name="Lien hypertexte visité" xfId="1342" builtinId="9" hidden="1"/>
    <cellStyle name="Lien hypertexte visité" xfId="1344" builtinId="9" hidden="1"/>
    <cellStyle name="Lien hypertexte visité" xfId="1346" builtinId="9" hidden="1"/>
    <cellStyle name="Lien hypertexte visité" xfId="1348" builtinId="9" hidden="1"/>
    <cellStyle name="Lien hypertexte visité" xfId="1350" builtinId="9" hidden="1"/>
    <cellStyle name="Lien hypertexte visité" xfId="1352" builtinId="9" hidden="1"/>
    <cellStyle name="Lien hypertexte visité" xfId="1354" builtinId="9" hidden="1"/>
    <cellStyle name="Lien hypertexte visité" xfId="1356" builtinId="9" hidden="1"/>
    <cellStyle name="Lien hypertexte visité" xfId="1358" builtinId="9" hidden="1"/>
    <cellStyle name="Lien hypertexte visité" xfId="1360" builtinId="9" hidden="1"/>
    <cellStyle name="Lien hypertexte visité" xfId="1362" builtinId="9" hidden="1"/>
    <cellStyle name="Lien hypertexte visité" xfId="1364" builtinId="9" hidden="1"/>
    <cellStyle name="Lien hypertexte visité" xfId="1366" builtinId="9" hidden="1"/>
    <cellStyle name="Lien hypertexte visité" xfId="1368" builtinId="9" hidden="1"/>
    <cellStyle name="Lien hypertexte visité" xfId="1370" builtinId="9" hidden="1"/>
    <cellStyle name="Lien hypertexte visité" xfId="1372" builtinId="9" hidden="1"/>
    <cellStyle name="Lien hypertexte visité" xfId="1374" builtinId="9" hidden="1"/>
    <cellStyle name="Lien hypertexte visité" xfId="1376" builtinId="9" hidden="1"/>
    <cellStyle name="Lien hypertexte visité" xfId="1378" builtinId="9" hidden="1"/>
    <cellStyle name="Lien hypertexte visité" xfId="1380" builtinId="9" hidden="1"/>
    <cellStyle name="Lien hypertexte visité" xfId="1382" builtinId="9" hidden="1"/>
    <cellStyle name="Lien hypertexte visité" xfId="1384" builtinId="9" hidden="1"/>
    <cellStyle name="Lien hypertexte visité" xfId="1386" builtinId="9" hidden="1"/>
    <cellStyle name="Lien hypertexte visité" xfId="1388" builtinId="9" hidden="1"/>
    <cellStyle name="Lien hypertexte visité" xfId="1390" builtinId="9" hidden="1"/>
    <cellStyle name="Lien hypertexte visité" xfId="1392" builtinId="9" hidden="1"/>
    <cellStyle name="Lien hypertexte visité" xfId="1394" builtinId="9" hidden="1"/>
    <cellStyle name="Lien hypertexte visité" xfId="1396" builtinId="9" hidden="1"/>
    <cellStyle name="Lien hypertexte visité" xfId="1398" builtinId="9" hidden="1"/>
    <cellStyle name="Lien hypertexte visité" xfId="1400" builtinId="9" hidden="1"/>
    <cellStyle name="Lien hypertexte visité" xfId="1402" builtinId="9" hidden="1"/>
    <cellStyle name="Lien hypertexte visité" xfId="1404" builtinId="9" hidden="1"/>
    <cellStyle name="Lien hypertexte visité" xfId="1406" builtinId="9" hidden="1"/>
    <cellStyle name="Lien hypertexte visité" xfId="1408" builtinId="9" hidden="1"/>
    <cellStyle name="Lien hypertexte visité" xfId="1410" builtinId="9" hidden="1"/>
    <cellStyle name="Lien hypertexte visité" xfId="1412" builtinId="9" hidden="1"/>
    <cellStyle name="Lien hypertexte visité" xfId="1414" builtinId="9" hidden="1"/>
    <cellStyle name="Lien hypertexte visité" xfId="1416" builtinId="9" hidden="1"/>
    <cellStyle name="Lien hypertexte visité" xfId="1418" builtinId="9" hidden="1"/>
    <cellStyle name="Lien hypertexte visité" xfId="1420" builtinId="9" hidden="1"/>
    <cellStyle name="Lien hypertexte visité" xfId="1422" builtinId="9" hidden="1"/>
    <cellStyle name="Lien hypertexte visité" xfId="1424" builtinId="9" hidden="1"/>
    <cellStyle name="Lien hypertexte visité" xfId="1426" builtinId="9" hidden="1"/>
    <cellStyle name="Lien hypertexte visité" xfId="1428" builtinId="9" hidden="1"/>
    <cellStyle name="Lien hypertexte visité" xfId="1430" builtinId="9" hidden="1"/>
    <cellStyle name="Lien hypertexte visité" xfId="1432" builtinId="9" hidden="1"/>
    <cellStyle name="Lien hypertexte visité" xfId="1434" builtinId="9" hidden="1"/>
    <cellStyle name="Lien hypertexte visité" xfId="1436" builtinId="9" hidden="1"/>
    <cellStyle name="Lien hypertexte visité" xfId="1438" builtinId="9" hidden="1"/>
    <cellStyle name="Lien hypertexte visité" xfId="1440" builtinId="9" hidden="1"/>
    <cellStyle name="Lien hypertexte visité" xfId="1442" builtinId="9" hidden="1"/>
    <cellStyle name="Lien hypertexte visité" xfId="1444" builtinId="9" hidden="1"/>
    <cellStyle name="Lien hypertexte visité" xfId="1446" builtinId="9" hidden="1"/>
    <cellStyle name="Lien hypertexte visité" xfId="1448" builtinId="9" hidden="1"/>
    <cellStyle name="Lien hypertexte visité" xfId="1450" builtinId="9" hidden="1"/>
    <cellStyle name="Lien hypertexte visité" xfId="1452" builtinId="9" hidden="1"/>
    <cellStyle name="Lien hypertexte visité" xfId="1454" builtinId="9" hidden="1"/>
    <cellStyle name="Lien hypertexte visité" xfId="1456" builtinId="9" hidden="1"/>
    <cellStyle name="Lien hypertexte visité" xfId="1458" builtinId="9" hidden="1"/>
    <cellStyle name="Lien hypertexte visité" xfId="1460" builtinId="9" hidden="1"/>
    <cellStyle name="Lien hypertexte visité" xfId="1462" builtinId="9" hidden="1"/>
    <cellStyle name="Lien hypertexte visité" xfId="1464" builtinId="9" hidden="1"/>
    <cellStyle name="Lien hypertexte visité" xfId="1466" builtinId="9" hidden="1"/>
    <cellStyle name="Lien hypertexte visité" xfId="1468" builtinId="9" hidden="1"/>
    <cellStyle name="Lien hypertexte visité" xfId="1470" builtinId="9" hidden="1"/>
    <cellStyle name="Lien hypertexte visité" xfId="1472" builtinId="9" hidden="1"/>
    <cellStyle name="Lien hypertexte visité" xfId="1474" builtinId="9" hidden="1"/>
    <cellStyle name="Lien hypertexte visité" xfId="1476" builtinId="9" hidden="1"/>
    <cellStyle name="Lien hypertexte visité" xfId="1478" builtinId="9" hidden="1"/>
    <cellStyle name="Lien hypertexte visité" xfId="1480" builtinId="9" hidden="1"/>
    <cellStyle name="Lien hypertexte visité" xfId="1482" builtinId="9" hidden="1"/>
    <cellStyle name="Lien hypertexte visité" xfId="1484" builtinId="9" hidden="1"/>
    <cellStyle name="Lien hypertexte visité" xfId="1486" builtinId="9" hidden="1"/>
    <cellStyle name="Lien hypertexte visité" xfId="1488" builtinId="9" hidden="1"/>
    <cellStyle name="Lien hypertexte visité" xfId="1490" builtinId="9" hidden="1"/>
    <cellStyle name="Lien hypertexte visité" xfId="1492" builtinId="9" hidden="1"/>
    <cellStyle name="Lien hypertexte visité" xfId="1494" builtinId="9" hidden="1"/>
    <cellStyle name="Lien hypertexte visité" xfId="1496" builtinId="9" hidden="1"/>
    <cellStyle name="Lien hypertexte visité" xfId="1498" builtinId="9" hidden="1"/>
    <cellStyle name="Lien hypertexte visité" xfId="1500" builtinId="9" hidden="1"/>
    <cellStyle name="Lien hypertexte visité" xfId="1502" builtinId="9" hidden="1"/>
    <cellStyle name="Lien hypertexte visité" xfId="1504" builtinId="9" hidden="1"/>
    <cellStyle name="Lien hypertexte visité" xfId="1506" builtinId="9" hidden="1"/>
    <cellStyle name="Lien hypertexte visité" xfId="1508" builtinId="9" hidden="1"/>
    <cellStyle name="Lien hypertexte visité" xfId="1510" builtinId="9" hidden="1"/>
    <cellStyle name="Lien hypertexte visité" xfId="1512" builtinId="9" hidden="1"/>
    <cellStyle name="Lien hypertexte visité" xfId="1514" builtinId="9" hidden="1"/>
    <cellStyle name="Lien hypertexte visité" xfId="1516" builtinId="9" hidden="1"/>
    <cellStyle name="Lien hypertexte visité" xfId="1518" builtinId="9" hidden="1"/>
    <cellStyle name="Lien hypertexte visité" xfId="1520" builtinId="9" hidden="1"/>
    <cellStyle name="Lien hypertexte visité" xfId="1522" builtinId="9" hidden="1"/>
    <cellStyle name="Lien hypertexte visité" xfId="1524" builtinId="9" hidden="1"/>
    <cellStyle name="Lien hypertexte visité" xfId="1526" builtinId="9" hidden="1"/>
    <cellStyle name="Lien hypertexte visité" xfId="1528" builtinId="9" hidden="1"/>
    <cellStyle name="Lien hypertexte visité" xfId="1530" builtinId="9" hidden="1"/>
    <cellStyle name="Lien hypertexte visité" xfId="1532" builtinId="9" hidden="1"/>
    <cellStyle name="Lien hypertexte visité" xfId="1534" builtinId="9" hidden="1"/>
    <cellStyle name="Lien hypertexte visité" xfId="1536" builtinId="9" hidden="1"/>
    <cellStyle name="Lien hypertexte visité" xfId="1538" builtinId="9" hidden="1"/>
    <cellStyle name="Lien hypertexte visité" xfId="1540" builtinId="9" hidden="1"/>
    <cellStyle name="Lien hypertexte visité" xfId="1542" builtinId="9" hidden="1"/>
    <cellStyle name="Lien hypertexte visité" xfId="1544" builtinId="9" hidden="1"/>
    <cellStyle name="Lien hypertexte visité" xfId="1546" builtinId="9" hidden="1"/>
    <cellStyle name="Lien hypertexte visité" xfId="1548" builtinId="9" hidden="1"/>
    <cellStyle name="Lien hypertexte visité" xfId="1550" builtinId="9" hidden="1"/>
    <cellStyle name="Lien hypertexte visité" xfId="1552" builtinId="9" hidden="1"/>
    <cellStyle name="Lien hypertexte visité" xfId="1554" builtinId="9" hidden="1"/>
    <cellStyle name="Lien hypertexte visité" xfId="1556" builtinId="9" hidden="1"/>
    <cellStyle name="Lien hypertexte visité" xfId="1558" builtinId="9" hidden="1"/>
    <cellStyle name="Lien hypertexte visité" xfId="1560" builtinId="9" hidden="1"/>
    <cellStyle name="Lien hypertexte visité" xfId="1562" builtinId="9" hidden="1"/>
    <cellStyle name="Lien hypertexte visité" xfId="1564" builtinId="9" hidden="1"/>
    <cellStyle name="Lien hypertexte visité" xfId="1566" builtinId="9" hidden="1"/>
    <cellStyle name="Lien hypertexte visité" xfId="1568" builtinId="9" hidden="1"/>
    <cellStyle name="Lien hypertexte visité" xfId="1570" builtinId="9" hidden="1"/>
    <cellStyle name="Lien hypertexte visité" xfId="1572" builtinId="9" hidden="1"/>
    <cellStyle name="Lien hypertexte visité" xfId="1574" builtinId="9" hidden="1"/>
    <cellStyle name="Lien hypertexte visité" xfId="1576" builtinId="9" hidden="1"/>
    <cellStyle name="Lien hypertexte visité" xfId="1578" builtinId="9" hidden="1"/>
    <cellStyle name="Lien hypertexte visité" xfId="1580" builtinId="9" hidden="1"/>
    <cellStyle name="Lien hypertexte visité" xfId="1582" builtinId="9" hidden="1"/>
    <cellStyle name="Lien hypertexte visité" xfId="1584" builtinId="9" hidden="1"/>
    <cellStyle name="Lien hypertexte visité" xfId="1586" builtinId="9" hidden="1"/>
    <cellStyle name="Lien hypertexte visité" xfId="1588" builtinId="9" hidden="1"/>
    <cellStyle name="Lien hypertexte visité" xfId="1590" builtinId="9" hidden="1"/>
    <cellStyle name="Lien hypertexte visité" xfId="1592" builtinId="9" hidden="1"/>
    <cellStyle name="Lien hypertexte visité" xfId="1594" builtinId="9" hidden="1"/>
    <cellStyle name="Lien hypertexte visité" xfId="1596" builtinId="9" hidden="1"/>
    <cellStyle name="Lien hypertexte visité" xfId="1598" builtinId="9" hidden="1"/>
    <cellStyle name="Lien hypertexte visité" xfId="1600" builtinId="9" hidden="1"/>
    <cellStyle name="Lien hypertexte visité" xfId="1602" builtinId="9" hidden="1"/>
    <cellStyle name="Lien hypertexte visité" xfId="1604" builtinId="9" hidden="1"/>
    <cellStyle name="Lien hypertexte visité" xfId="1606" builtinId="9" hidden="1"/>
    <cellStyle name="Lien hypertexte visité" xfId="1608" builtinId="9" hidden="1"/>
    <cellStyle name="Lien hypertexte visité" xfId="1610" builtinId="9" hidden="1"/>
    <cellStyle name="Lien hypertexte visité" xfId="1612" builtinId="9" hidden="1"/>
    <cellStyle name="Lien hypertexte visité" xfId="1614" builtinId="9" hidden="1"/>
    <cellStyle name="Lien hypertexte visité" xfId="1616" builtinId="9" hidden="1"/>
    <cellStyle name="Lien hypertexte visité" xfId="1618" builtinId="9" hidden="1"/>
    <cellStyle name="Lien hypertexte visité" xfId="1620" builtinId="9" hidden="1"/>
    <cellStyle name="Lien hypertexte visité" xfId="1622" builtinId="9" hidden="1"/>
    <cellStyle name="Lien hypertexte visité" xfId="1624" builtinId="9" hidden="1"/>
    <cellStyle name="Lien hypertexte visité" xfId="1626" builtinId="9" hidden="1"/>
    <cellStyle name="Lien hypertexte visité" xfId="1628" builtinId="9" hidden="1"/>
    <cellStyle name="Lien hypertexte visité" xfId="1630" builtinId="9" hidden="1"/>
    <cellStyle name="Lien hypertexte visité" xfId="1632" builtinId="9" hidden="1"/>
    <cellStyle name="Lien hypertexte visité" xfId="1634" builtinId="9" hidden="1"/>
    <cellStyle name="Lien hypertexte visité" xfId="1636" builtinId="9" hidden="1"/>
    <cellStyle name="Lien hypertexte visité" xfId="1638" builtinId="9" hidden="1"/>
    <cellStyle name="Lien hypertexte visité" xfId="1640" builtinId="9" hidden="1"/>
    <cellStyle name="Lien hypertexte visité" xfId="1642" builtinId="9" hidden="1"/>
    <cellStyle name="Lien hypertexte visité" xfId="1644" builtinId="9" hidden="1"/>
    <cellStyle name="Lien hypertexte visité" xfId="1646" builtinId="9" hidden="1"/>
    <cellStyle name="Lien hypertexte visité" xfId="1648" builtinId="9" hidden="1"/>
    <cellStyle name="Lien hypertexte visité" xfId="1650" builtinId="9" hidden="1"/>
    <cellStyle name="Lien hypertexte visité" xfId="1652" builtinId="9" hidden="1"/>
    <cellStyle name="Lien hypertexte visité" xfId="1654" builtinId="9" hidden="1"/>
    <cellStyle name="Lien hypertexte visité" xfId="1656" builtinId="9" hidden="1"/>
    <cellStyle name="Lien hypertexte visité" xfId="1658" builtinId="9" hidden="1"/>
    <cellStyle name="Lien hypertexte visité" xfId="1660" builtinId="9" hidden="1"/>
    <cellStyle name="Lien hypertexte visité" xfId="1662" builtinId="9" hidden="1"/>
    <cellStyle name="Lien hypertexte visité" xfId="1664" builtinId="9" hidden="1"/>
    <cellStyle name="Lien hypertexte visité" xfId="1666" builtinId="9" hidden="1"/>
    <cellStyle name="Lien hypertexte visité" xfId="1668" builtinId="9" hidden="1"/>
    <cellStyle name="Lien hypertexte visité" xfId="1670" builtinId="9" hidden="1"/>
    <cellStyle name="Lien hypertexte visité" xfId="1672" builtinId="9" hidden="1"/>
    <cellStyle name="Lien hypertexte visité" xfId="1674" builtinId="9" hidden="1"/>
    <cellStyle name="Lien hypertexte visité" xfId="1676" builtinId="9" hidden="1"/>
    <cellStyle name="Lien hypertexte visité" xfId="1678" builtinId="9" hidden="1"/>
    <cellStyle name="Lien hypertexte visité" xfId="1680" builtinId="9" hidden="1"/>
    <cellStyle name="Lien hypertexte visité" xfId="1682" builtinId="9" hidden="1"/>
    <cellStyle name="Lien hypertexte visité" xfId="1684" builtinId="9" hidden="1"/>
    <cellStyle name="Lien hypertexte visité" xfId="1686" builtinId="9" hidden="1"/>
    <cellStyle name="Lien hypertexte visité" xfId="1688" builtinId="9" hidden="1"/>
    <cellStyle name="Lien hypertexte visité" xfId="1690" builtinId="9" hidden="1"/>
    <cellStyle name="Lien hypertexte visité" xfId="1692" builtinId="9" hidden="1"/>
    <cellStyle name="Lien hypertexte visité" xfId="1694" builtinId="9" hidden="1"/>
    <cellStyle name="Lien hypertexte visité" xfId="1696" builtinId="9" hidden="1"/>
    <cellStyle name="Lien hypertexte visité" xfId="1698" builtinId="9" hidden="1"/>
    <cellStyle name="Lien hypertexte visité" xfId="1700" builtinId="9" hidden="1"/>
    <cellStyle name="Lien hypertexte visité" xfId="1702" builtinId="9" hidden="1"/>
    <cellStyle name="Lien hypertexte visité" xfId="1704" builtinId="9" hidden="1"/>
    <cellStyle name="Lien hypertexte visité" xfId="1706" builtinId="9" hidden="1"/>
    <cellStyle name="Lien hypertexte visité" xfId="1708" builtinId="9" hidden="1"/>
    <cellStyle name="Lien hypertexte visité" xfId="1710" builtinId="9" hidden="1"/>
    <cellStyle name="Lien hypertexte visité" xfId="1712" builtinId="9" hidden="1"/>
    <cellStyle name="Lien hypertexte visité" xfId="1714" builtinId="9" hidden="1"/>
    <cellStyle name="Lien hypertexte visité" xfId="1716" builtinId="9" hidden="1"/>
    <cellStyle name="Lien hypertexte visité" xfId="1718" builtinId="9" hidden="1"/>
    <cellStyle name="Lien hypertexte visité" xfId="1720" builtinId="9" hidden="1"/>
    <cellStyle name="Lien hypertexte visité" xfId="1722" builtinId="9" hidden="1"/>
    <cellStyle name="Lien hypertexte visité" xfId="1724" builtinId="9" hidden="1"/>
    <cellStyle name="Lien hypertexte visité" xfId="1726" builtinId="9" hidden="1"/>
    <cellStyle name="Lien hypertexte visité" xfId="1728" builtinId="9" hidden="1"/>
    <cellStyle name="Lien hypertexte visité" xfId="1730" builtinId="9" hidden="1"/>
    <cellStyle name="Lien hypertexte visité" xfId="1732" builtinId="9" hidden="1"/>
    <cellStyle name="Lien hypertexte visité" xfId="1734" builtinId="9" hidden="1"/>
    <cellStyle name="Lien hypertexte visité" xfId="1736" builtinId="9" hidden="1"/>
    <cellStyle name="Lien hypertexte visité" xfId="1738" builtinId="9" hidden="1"/>
    <cellStyle name="Lien hypertexte visité" xfId="1740" builtinId="9" hidden="1"/>
    <cellStyle name="Lien hypertexte visité" xfId="1742" builtinId="9" hidden="1"/>
    <cellStyle name="Lien hypertexte visité" xfId="1744" builtinId="9" hidden="1"/>
    <cellStyle name="Lien hypertexte visité" xfId="1746" builtinId="9" hidden="1"/>
    <cellStyle name="Lien hypertexte visité" xfId="1748" builtinId="9" hidden="1"/>
    <cellStyle name="Lien hypertexte visité" xfId="1750" builtinId="9" hidden="1"/>
    <cellStyle name="Lien hypertexte visité" xfId="1752" builtinId="9" hidden="1"/>
    <cellStyle name="Lien hypertexte visité" xfId="1754" builtinId="9" hidden="1"/>
    <cellStyle name="Lien hypertexte visité" xfId="1756" builtinId="9" hidden="1"/>
    <cellStyle name="Lien hypertexte visité" xfId="1758" builtinId="9" hidden="1"/>
    <cellStyle name="Lien hypertexte visité" xfId="1760" builtinId="9" hidden="1"/>
    <cellStyle name="Lien hypertexte visité" xfId="1762" builtinId="9" hidden="1"/>
    <cellStyle name="Lien hypertexte visité" xfId="1764" builtinId="9" hidden="1"/>
    <cellStyle name="Lien hypertexte visité" xfId="1766" builtinId="9" hidden="1"/>
    <cellStyle name="Lien hypertexte visité" xfId="1768" builtinId="9" hidden="1"/>
    <cellStyle name="Lien hypertexte visité" xfId="1770" builtinId="9" hidden="1"/>
    <cellStyle name="Lien hypertexte visité" xfId="1772" builtinId="9" hidden="1"/>
    <cellStyle name="Lien hypertexte visité" xfId="1774" builtinId="9" hidden="1"/>
    <cellStyle name="Lien hypertexte visité" xfId="1776" builtinId="9" hidden="1"/>
    <cellStyle name="Lien hypertexte visité" xfId="1778" builtinId="9" hidden="1"/>
    <cellStyle name="Lien hypertexte visité" xfId="1780" builtinId="9" hidden="1"/>
    <cellStyle name="Lien hypertexte visité" xfId="1782" builtinId="9" hidden="1"/>
    <cellStyle name="Lien hypertexte visité" xfId="1784" builtinId="9" hidden="1"/>
    <cellStyle name="Lien hypertexte visité" xfId="1786" builtinId="9" hidden="1"/>
    <cellStyle name="Lien hypertexte visité" xfId="1788" builtinId="9" hidden="1"/>
    <cellStyle name="Lien hypertexte visité" xfId="1790" builtinId="9" hidden="1"/>
    <cellStyle name="Lien hypertexte visité" xfId="1792" builtinId="9" hidden="1"/>
    <cellStyle name="Lien hypertexte visité" xfId="1794" builtinId="9" hidden="1"/>
    <cellStyle name="Lien hypertexte visité" xfId="1796" builtinId="9" hidden="1"/>
    <cellStyle name="Lien hypertexte visité" xfId="1798" builtinId="9" hidden="1"/>
    <cellStyle name="Lien hypertexte visité" xfId="1800" builtinId="9" hidden="1"/>
    <cellStyle name="Lien hypertexte visité" xfId="1802" builtinId="9" hidden="1"/>
    <cellStyle name="Lien hypertexte visité" xfId="1804" builtinId="9" hidden="1"/>
    <cellStyle name="Lien hypertexte visité" xfId="1806" builtinId="9" hidden="1"/>
    <cellStyle name="Lien hypertexte visité" xfId="1808" builtinId="9" hidden="1"/>
    <cellStyle name="Lien hypertexte visité" xfId="1810" builtinId="9" hidden="1"/>
    <cellStyle name="Lien hypertexte visité" xfId="1812" builtinId="9" hidden="1"/>
    <cellStyle name="Lien hypertexte visité" xfId="1814" builtinId="9" hidden="1"/>
    <cellStyle name="Lien hypertexte visité" xfId="1816" builtinId="9" hidden="1"/>
    <cellStyle name="Lien hypertexte visité" xfId="1818" builtinId="9" hidden="1"/>
    <cellStyle name="Lien hypertexte visité" xfId="1820" builtinId="9" hidden="1"/>
    <cellStyle name="Lien hypertexte visité" xfId="1822" builtinId="9" hidden="1"/>
    <cellStyle name="Lien hypertexte visité" xfId="1824" builtinId="9" hidden="1"/>
    <cellStyle name="Lien hypertexte visité" xfId="1826" builtinId="9" hidden="1"/>
    <cellStyle name="Lien hypertexte visité" xfId="1828" builtinId="9" hidden="1"/>
    <cellStyle name="Lien hypertexte visité" xfId="1830" builtinId="9" hidden="1"/>
    <cellStyle name="Lien hypertexte visité" xfId="1832" builtinId="9" hidden="1"/>
    <cellStyle name="Lien hypertexte visité" xfId="1834" builtinId="9" hidden="1"/>
    <cellStyle name="Lien hypertexte visité" xfId="1836" builtinId="9" hidden="1"/>
    <cellStyle name="Lien hypertexte visité" xfId="1838" builtinId="9" hidden="1"/>
    <cellStyle name="Lien hypertexte visité" xfId="1840" builtinId="9" hidden="1"/>
    <cellStyle name="Lien hypertexte visité" xfId="1842" builtinId="9" hidden="1"/>
    <cellStyle name="Lien hypertexte visité" xfId="1844" builtinId="9" hidden="1"/>
    <cellStyle name="Lien hypertexte visité" xfId="1846" builtinId="9" hidden="1"/>
    <cellStyle name="Lien hypertexte visité" xfId="1848" builtinId="9" hidden="1"/>
    <cellStyle name="Lien hypertexte visité" xfId="1850" builtinId="9" hidden="1"/>
    <cellStyle name="Lien hypertexte visité" xfId="1852" builtinId="9" hidden="1"/>
    <cellStyle name="Lien hypertexte visité" xfId="1854" builtinId="9" hidden="1"/>
    <cellStyle name="Lien hypertexte visité" xfId="1856" builtinId="9" hidden="1"/>
    <cellStyle name="Lien hypertexte visité" xfId="1858" builtinId="9" hidden="1"/>
    <cellStyle name="Lien hypertexte visité" xfId="1860" builtinId="9" hidden="1"/>
    <cellStyle name="Lien hypertexte visité" xfId="1862" builtinId="9" hidden="1"/>
    <cellStyle name="Lien hypertexte visité" xfId="1864" builtinId="9" hidden="1"/>
    <cellStyle name="Lien hypertexte visité" xfId="1866" builtinId="9" hidden="1"/>
    <cellStyle name="Lien hypertexte visité" xfId="1868" builtinId="9" hidden="1"/>
    <cellStyle name="Lien hypertexte visité" xfId="1870" builtinId="9" hidden="1"/>
    <cellStyle name="Lien hypertexte visité" xfId="1872" builtinId="9" hidden="1"/>
    <cellStyle name="Lien hypertexte visité" xfId="1874" builtinId="9" hidden="1"/>
    <cellStyle name="Lien hypertexte visité" xfId="1876" builtinId="9" hidden="1"/>
    <cellStyle name="Lien hypertexte visité" xfId="1878" builtinId="9" hidden="1"/>
    <cellStyle name="Lien hypertexte visité" xfId="1880" builtinId="9" hidden="1"/>
    <cellStyle name="Lien hypertexte visité" xfId="1882" builtinId="9" hidden="1"/>
    <cellStyle name="Lien hypertexte visité" xfId="1884" builtinId="9" hidden="1"/>
    <cellStyle name="Lien hypertexte visité" xfId="1886" builtinId="9" hidden="1"/>
    <cellStyle name="Lien hypertexte visité" xfId="1888" builtinId="9" hidden="1"/>
    <cellStyle name="Lien hypertexte visité" xfId="1890" builtinId="9" hidden="1"/>
    <cellStyle name="Lien hypertexte visité" xfId="1892" builtinId="9" hidden="1"/>
    <cellStyle name="Lien hypertexte visité" xfId="1894" builtinId="9" hidden="1"/>
    <cellStyle name="Lien hypertexte visité" xfId="1896" builtinId="9" hidden="1"/>
    <cellStyle name="Lien hypertexte visité" xfId="1898" builtinId="9" hidden="1"/>
    <cellStyle name="Lien hypertexte visité" xfId="1900" builtinId="9" hidden="1"/>
    <cellStyle name="Lien hypertexte visité" xfId="1902" builtinId="9" hidden="1"/>
    <cellStyle name="Lien hypertexte visité" xfId="1904" builtinId="9" hidden="1"/>
    <cellStyle name="Lien hypertexte visité" xfId="1906" builtinId="9" hidden="1"/>
    <cellStyle name="Lien hypertexte visité" xfId="1908" builtinId="9" hidden="1"/>
    <cellStyle name="Lien hypertexte visité" xfId="1910" builtinId="9" hidden="1"/>
    <cellStyle name="Lien hypertexte visité" xfId="1912" builtinId="9" hidden="1"/>
    <cellStyle name="Lien hypertexte visité" xfId="1914" builtinId="9" hidden="1"/>
    <cellStyle name="Lien hypertexte visité" xfId="1916" builtinId="9" hidden="1"/>
    <cellStyle name="Lien hypertexte visité" xfId="1918" builtinId="9" hidden="1"/>
    <cellStyle name="Lien hypertexte visité" xfId="1920" builtinId="9" hidden="1"/>
    <cellStyle name="Lien hypertexte visité" xfId="1922" builtinId="9" hidden="1"/>
    <cellStyle name="Lien hypertexte visité" xfId="1924" builtinId="9" hidden="1"/>
    <cellStyle name="Lien hypertexte visité" xfId="1926" builtinId="9" hidden="1"/>
    <cellStyle name="Lien hypertexte visité" xfId="1928" builtinId="9" hidden="1"/>
    <cellStyle name="Lien hypertexte visité" xfId="1930" builtinId="9" hidden="1"/>
    <cellStyle name="Lien hypertexte visité" xfId="1932" builtinId="9" hidden="1"/>
    <cellStyle name="Lien hypertexte visité" xfId="1934" builtinId="9" hidden="1"/>
    <cellStyle name="Lien hypertexte visité" xfId="1936" builtinId="9" hidden="1"/>
    <cellStyle name="Lien hypertexte visité" xfId="1938" builtinId="9" hidden="1"/>
    <cellStyle name="Lien hypertexte visité" xfId="1940" builtinId="9" hidden="1"/>
    <cellStyle name="Lien hypertexte visité" xfId="1942" builtinId="9" hidden="1"/>
    <cellStyle name="Lien hypertexte visité" xfId="1944" builtinId="9" hidden="1"/>
    <cellStyle name="Monétaire" xfId="1120"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5BFFE0"/>
      <color rgb="FFB3FFF1"/>
      <color rgb="FF00FFCC"/>
      <color rgb="FF97FFEB"/>
      <color rgb="FFFFD579"/>
      <color rgb="FFFF7E79"/>
      <color rgb="FFFF2600"/>
      <color rgb="FF9437FF"/>
      <color rgb="FF941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159327</xdr:colOff>
      <xdr:row>0</xdr:row>
      <xdr:rowOff>83127</xdr:rowOff>
    </xdr:from>
    <xdr:to>
      <xdr:col>1</xdr:col>
      <xdr:colOff>699655</xdr:colOff>
      <xdr:row>6</xdr:row>
      <xdr:rowOff>13712</xdr:rowOff>
    </xdr:to>
    <xdr:pic>
      <xdr:nvPicPr>
        <xdr:cNvPr id="61" name="Image 60">
          <a:extLst>
            <a:ext uri="{FF2B5EF4-FFF2-40B4-BE49-F238E27FC236}">
              <a16:creationId xmlns:a16="http://schemas.microsoft.com/office/drawing/2014/main" id="{84AD1924-6BCC-4886-A828-CBD41A116C3C}"/>
            </a:ext>
          </a:extLst>
        </xdr:cNvPr>
        <xdr:cNvPicPr>
          <a:picLocks noChangeAspect="1"/>
        </xdr:cNvPicPr>
      </xdr:nvPicPr>
      <xdr:blipFill>
        <a:blip xmlns:r="http://schemas.openxmlformats.org/officeDocument/2006/relationships" r:embed="rId1"/>
        <a:stretch>
          <a:fillRect/>
        </a:stretch>
      </xdr:blipFill>
      <xdr:spPr>
        <a:xfrm>
          <a:off x="159327" y="83127"/>
          <a:ext cx="1309255" cy="962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op@tibitibi.net" TargetMode="External"/><Relationship Id="rId1" Type="http://schemas.openxmlformats.org/officeDocument/2006/relationships/hyperlink" Target="http://www.tibitibi.l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3"/>
  <sheetViews>
    <sheetView tabSelected="1" topLeftCell="A284" zoomScale="110" zoomScaleNormal="110" zoomScalePageLayoutView="110" workbookViewId="0">
      <selection activeCell="A291" sqref="A291"/>
    </sheetView>
  </sheetViews>
  <sheetFormatPr baseColWidth="10" defaultColWidth="11" defaultRowHeight="12.6" x14ac:dyDescent="0.2"/>
  <cols>
    <col min="1" max="1" width="9.08984375" style="18" customWidth="1"/>
    <col min="2" max="2" width="24" style="18" customWidth="1"/>
    <col min="3" max="3" width="31.90625" style="18" customWidth="1"/>
    <col min="4" max="4" width="7.90625" style="18" customWidth="1"/>
    <col min="5" max="5" width="8.90625" style="17" customWidth="1"/>
    <col min="6" max="6" width="10.08984375" style="18" customWidth="1"/>
    <col min="7" max="7" width="10.90625" style="17" customWidth="1"/>
    <col min="8" max="8" width="8.453125" style="17" bestFit="1" customWidth="1"/>
    <col min="9" max="11" width="14.90625" style="18" bestFit="1" customWidth="1"/>
    <col min="12" max="12" width="16.26953125" style="18" bestFit="1" customWidth="1"/>
    <col min="13" max="16384" width="11" style="18"/>
  </cols>
  <sheetData>
    <row r="1" spans="1:9" s="7" customFormat="1" ht="13.95" customHeight="1" x14ac:dyDescent="0.25">
      <c r="A1" s="3"/>
      <c r="B1" s="4"/>
      <c r="C1" s="5"/>
      <c r="D1" s="5"/>
      <c r="E1" s="101" t="s">
        <v>11</v>
      </c>
      <c r="F1" s="102"/>
      <c r="G1" s="103"/>
      <c r="H1" s="6"/>
    </row>
    <row r="2" spans="1:9" s="7" customFormat="1" ht="13.8" x14ac:dyDescent="0.25">
      <c r="A2" s="3"/>
      <c r="B2" s="4"/>
      <c r="C2" s="8" t="s">
        <v>17</v>
      </c>
      <c r="D2" s="8"/>
      <c r="E2" s="9" t="s">
        <v>3</v>
      </c>
      <c r="F2" s="10"/>
      <c r="G2" s="11"/>
      <c r="H2" s="12"/>
    </row>
    <row r="3" spans="1:9" s="7" customFormat="1" ht="13.8" x14ac:dyDescent="0.25">
      <c r="A3" s="3"/>
      <c r="B3" s="4"/>
      <c r="C3" s="13" t="s">
        <v>14</v>
      </c>
      <c r="D3" s="13"/>
      <c r="E3" s="14" t="s">
        <v>0</v>
      </c>
      <c r="F3" s="15"/>
      <c r="G3" s="16"/>
      <c r="H3" s="12"/>
    </row>
    <row r="4" spans="1:9" s="7" customFormat="1" ht="13.8" x14ac:dyDescent="0.25">
      <c r="A4" s="3"/>
      <c r="B4" s="4"/>
      <c r="C4" s="13" t="s">
        <v>13</v>
      </c>
      <c r="D4" s="13"/>
      <c r="E4" s="17"/>
      <c r="F4" s="18"/>
      <c r="G4" s="17"/>
      <c r="H4" s="12"/>
    </row>
    <row r="5" spans="1:9" s="7" customFormat="1" x14ac:dyDescent="0.2">
      <c r="A5" s="3"/>
      <c r="B5" s="4"/>
      <c r="C5" s="19" t="s">
        <v>18</v>
      </c>
      <c r="D5" s="19"/>
      <c r="E5" s="20"/>
      <c r="G5" s="20"/>
      <c r="H5" s="20"/>
    </row>
    <row r="6" spans="1:9" s="7" customFormat="1" ht="14.4" x14ac:dyDescent="0.3">
      <c r="A6" s="3"/>
      <c r="B6" s="4"/>
      <c r="C6" s="21" t="s">
        <v>16</v>
      </c>
      <c r="D6" s="21"/>
      <c r="E6" s="20"/>
      <c r="G6" s="20"/>
      <c r="H6" s="20"/>
      <c r="I6" s="22"/>
    </row>
    <row r="7" spans="1:9" s="7" customFormat="1" x14ac:dyDescent="0.2">
      <c r="A7" s="3"/>
      <c r="B7" s="4"/>
      <c r="C7" s="21" t="s">
        <v>15</v>
      </c>
      <c r="D7" s="21"/>
      <c r="E7" s="20"/>
      <c r="G7" s="20"/>
      <c r="H7" s="20"/>
    </row>
    <row r="8" spans="1:9" s="7" customFormat="1" ht="38.4" x14ac:dyDescent="0.25">
      <c r="B8" s="23"/>
      <c r="C8" s="2" t="s">
        <v>19</v>
      </c>
      <c r="D8" s="2"/>
      <c r="E8" s="24"/>
      <c r="F8" s="13"/>
      <c r="G8" s="24"/>
      <c r="H8" s="24"/>
    </row>
    <row r="9" spans="1:9" s="7" customFormat="1" ht="13.8" x14ac:dyDescent="0.25">
      <c r="A9" s="25"/>
      <c r="B9" s="26"/>
      <c r="C9" s="18"/>
      <c r="D9" s="18"/>
      <c r="E9" s="25"/>
      <c r="F9" s="23"/>
      <c r="G9" s="20"/>
      <c r="H9" s="20"/>
    </row>
    <row r="10" spans="1:9" s="25" customFormat="1" ht="13.8" x14ac:dyDescent="0.25">
      <c r="A10" s="25" t="s">
        <v>20</v>
      </c>
      <c r="B10" s="27"/>
      <c r="C10" s="28"/>
      <c r="D10" s="28"/>
      <c r="E10" s="25" t="s">
        <v>21</v>
      </c>
      <c r="F10" s="29"/>
      <c r="G10" s="30"/>
      <c r="H10" s="30"/>
      <c r="I10" s="31"/>
    </row>
    <row r="11" spans="1:9" s="7" customFormat="1" ht="13.8" x14ac:dyDescent="0.25">
      <c r="B11" s="32"/>
      <c r="C11" s="33"/>
      <c r="D11" s="33"/>
      <c r="F11" s="23"/>
      <c r="G11" s="20"/>
      <c r="H11" s="20"/>
      <c r="I11" s="18"/>
    </row>
    <row r="12" spans="1:9" s="7" customFormat="1" ht="13.8" x14ac:dyDescent="0.25">
      <c r="B12" s="32"/>
      <c r="C12" s="33"/>
      <c r="D12" s="33"/>
      <c r="F12" s="23"/>
      <c r="G12" s="20"/>
      <c r="H12" s="20"/>
      <c r="I12" s="18"/>
    </row>
    <row r="13" spans="1:9" s="7" customFormat="1" ht="13.8" x14ac:dyDescent="0.25">
      <c r="A13" s="18"/>
      <c r="B13" s="17"/>
      <c r="C13" s="18"/>
      <c r="D13" s="18"/>
      <c r="E13" s="18"/>
      <c r="F13" s="23"/>
      <c r="G13" s="20"/>
      <c r="H13" s="20"/>
      <c r="I13" s="18"/>
    </row>
    <row r="14" spans="1:9" s="7" customFormat="1" ht="13.8" x14ac:dyDescent="0.25">
      <c r="B14" s="32"/>
      <c r="C14" s="33"/>
      <c r="D14" s="33"/>
      <c r="E14" s="34"/>
      <c r="F14" s="23"/>
      <c r="G14" s="20"/>
      <c r="H14" s="20"/>
      <c r="I14" s="18"/>
    </row>
    <row r="15" spans="1:9" s="7" customFormat="1" ht="13.8" x14ac:dyDescent="0.25">
      <c r="B15" s="32"/>
      <c r="C15" s="33"/>
      <c r="D15" s="33"/>
      <c r="E15" s="34"/>
      <c r="F15" s="23"/>
      <c r="G15" s="20"/>
      <c r="H15" s="20"/>
    </row>
    <row r="16" spans="1:9" s="7" customFormat="1" ht="13.8" x14ac:dyDescent="0.25">
      <c r="B16" s="34"/>
      <c r="C16" s="35"/>
      <c r="D16" s="35"/>
      <c r="E16" s="34"/>
      <c r="F16" s="23"/>
      <c r="G16" s="20"/>
      <c r="H16" s="20"/>
    </row>
    <row r="17" spans="1:11" s="7" customFormat="1" ht="9" customHeight="1" x14ac:dyDescent="0.2">
      <c r="E17" s="20"/>
      <c r="G17" s="20"/>
      <c r="H17" s="1"/>
    </row>
    <row r="18" spans="1:11" s="7" customFormat="1" x14ac:dyDescent="0.2">
      <c r="A18" s="104" t="s">
        <v>4</v>
      </c>
      <c r="B18" s="106" t="s">
        <v>9</v>
      </c>
      <c r="C18" s="107"/>
      <c r="D18" s="108"/>
      <c r="E18" s="105" t="s">
        <v>360</v>
      </c>
      <c r="F18" s="105" t="s">
        <v>397</v>
      </c>
      <c r="G18" s="104" t="s">
        <v>10</v>
      </c>
      <c r="H18" s="1"/>
      <c r="I18" s="18"/>
      <c r="J18" s="18"/>
      <c r="K18" s="18"/>
    </row>
    <row r="19" spans="1:11" s="7" customFormat="1" x14ac:dyDescent="0.2">
      <c r="A19" s="104"/>
      <c r="B19" s="109"/>
      <c r="C19" s="110"/>
      <c r="D19" s="111"/>
      <c r="E19" s="104"/>
      <c r="F19" s="104"/>
      <c r="G19" s="104"/>
      <c r="H19" s="1"/>
      <c r="I19" s="18"/>
      <c r="J19" s="18"/>
      <c r="K19" s="18"/>
    </row>
    <row r="20" spans="1:11" s="7" customFormat="1" x14ac:dyDescent="0.2">
      <c r="A20" s="36"/>
      <c r="B20" s="36"/>
      <c r="C20" s="36"/>
      <c r="D20" s="36"/>
      <c r="E20" s="36"/>
      <c r="F20" s="36"/>
      <c r="G20" s="36"/>
      <c r="H20" s="1"/>
      <c r="I20" s="18"/>
      <c r="J20" s="18"/>
      <c r="K20" s="18"/>
    </row>
    <row r="21" spans="1:11" s="7" customFormat="1" ht="12.6" customHeight="1" x14ac:dyDescent="0.2">
      <c r="A21" s="97" t="s">
        <v>35</v>
      </c>
      <c r="B21" s="97"/>
      <c r="C21" s="97"/>
      <c r="D21" s="97"/>
      <c r="E21" s="97"/>
      <c r="F21" s="97"/>
      <c r="G21" s="97"/>
      <c r="H21" s="1"/>
      <c r="I21" s="18"/>
      <c r="J21" s="18"/>
      <c r="K21" s="18"/>
    </row>
    <row r="22" spans="1:11" x14ac:dyDescent="0.2">
      <c r="A22" s="36"/>
      <c r="B22" s="36"/>
      <c r="C22" s="36"/>
      <c r="D22" s="36"/>
      <c r="E22" s="36"/>
      <c r="F22" s="36"/>
      <c r="G22" s="36"/>
      <c r="H22" s="1"/>
    </row>
    <row r="23" spans="1:11" x14ac:dyDescent="0.2">
      <c r="A23" s="37" t="s">
        <v>22</v>
      </c>
      <c r="B23" s="38"/>
      <c r="C23" s="38"/>
      <c r="D23" s="38"/>
      <c r="E23" s="95">
        <f>SUM(E24:E29)</f>
        <v>0</v>
      </c>
      <c r="F23" s="40"/>
      <c r="G23" s="86">
        <f>SUM(G24:G29)</f>
        <v>0</v>
      </c>
      <c r="H23" s="1"/>
    </row>
    <row r="24" spans="1:11" x14ac:dyDescent="0.2">
      <c r="A24" s="41" t="s">
        <v>23</v>
      </c>
      <c r="B24" s="41" t="s">
        <v>29</v>
      </c>
      <c r="F24" s="85">
        <v>17</v>
      </c>
      <c r="G24" s="85">
        <f t="shared" ref="G24:G29" si="0">E24*F24</f>
        <v>0</v>
      </c>
      <c r="H24" s="1"/>
    </row>
    <row r="25" spans="1:11" x14ac:dyDescent="0.2">
      <c r="A25" s="41" t="s">
        <v>24</v>
      </c>
      <c r="B25" s="41" t="s">
        <v>31</v>
      </c>
      <c r="F25" s="85">
        <v>17</v>
      </c>
      <c r="G25" s="85">
        <f t="shared" si="0"/>
        <v>0</v>
      </c>
      <c r="H25" s="1"/>
    </row>
    <row r="26" spans="1:11" x14ac:dyDescent="0.2">
      <c r="A26" s="41" t="s">
        <v>25</v>
      </c>
      <c r="B26" s="41" t="s">
        <v>32</v>
      </c>
      <c r="E26" s="96"/>
      <c r="F26" s="85">
        <v>17</v>
      </c>
      <c r="G26" s="85">
        <f t="shared" si="0"/>
        <v>0</v>
      </c>
      <c r="H26" s="1"/>
    </row>
    <row r="27" spans="1:11" x14ac:dyDescent="0.2">
      <c r="A27" s="41" t="s">
        <v>26</v>
      </c>
      <c r="B27" s="41" t="s">
        <v>30</v>
      </c>
      <c r="F27" s="85">
        <v>17</v>
      </c>
      <c r="G27" s="85">
        <f t="shared" si="0"/>
        <v>0</v>
      </c>
      <c r="H27" s="1"/>
    </row>
    <row r="28" spans="1:11" x14ac:dyDescent="0.2">
      <c r="A28" s="41" t="s">
        <v>27</v>
      </c>
      <c r="B28" s="41" t="s">
        <v>33</v>
      </c>
      <c r="F28" s="85">
        <v>9.9</v>
      </c>
      <c r="G28" s="85">
        <f t="shared" si="0"/>
        <v>0</v>
      </c>
      <c r="H28" s="1"/>
    </row>
    <row r="29" spans="1:11" x14ac:dyDescent="0.2">
      <c r="A29" s="41" t="s">
        <v>28</v>
      </c>
      <c r="B29" s="41" t="s">
        <v>34</v>
      </c>
      <c r="F29" s="85">
        <v>9.9</v>
      </c>
      <c r="G29" s="85">
        <f t="shared" si="0"/>
        <v>0</v>
      </c>
      <c r="H29" s="1"/>
    </row>
    <row r="30" spans="1:11" x14ac:dyDescent="0.2">
      <c r="H30" s="1"/>
    </row>
    <row r="31" spans="1:11" x14ac:dyDescent="0.2">
      <c r="A31" s="37" t="s">
        <v>36</v>
      </c>
      <c r="B31" s="42"/>
      <c r="C31" s="42"/>
      <c r="D31" s="42"/>
      <c r="E31" s="95">
        <f>SUM(E32:E37)</f>
        <v>0</v>
      </c>
      <c r="F31" s="40"/>
      <c r="G31" s="86">
        <f>SUM(G32:G37)</f>
        <v>0</v>
      </c>
      <c r="H31" s="1"/>
    </row>
    <row r="32" spans="1:11" x14ac:dyDescent="0.2">
      <c r="A32" s="41" t="s">
        <v>64</v>
      </c>
      <c r="B32" s="41" t="s">
        <v>37</v>
      </c>
      <c r="C32" s="7"/>
      <c r="D32" s="7"/>
      <c r="F32" s="85">
        <v>9.9</v>
      </c>
      <c r="G32" s="85">
        <f t="shared" ref="G32:G37" si="1">E32*F32</f>
        <v>0</v>
      </c>
      <c r="H32" s="1"/>
    </row>
    <row r="33" spans="1:11" x14ac:dyDescent="0.2">
      <c r="A33" s="41" t="s">
        <v>65</v>
      </c>
      <c r="B33" s="41" t="s">
        <v>38</v>
      </c>
      <c r="C33" s="7"/>
      <c r="D33" s="7"/>
      <c r="F33" s="85">
        <v>9.9</v>
      </c>
      <c r="G33" s="85">
        <f t="shared" si="1"/>
        <v>0</v>
      </c>
      <c r="H33" s="1"/>
    </row>
    <row r="34" spans="1:11" x14ac:dyDescent="0.2">
      <c r="A34" s="41" t="s">
        <v>66</v>
      </c>
      <c r="B34" s="41" t="s">
        <v>398</v>
      </c>
      <c r="C34" s="7"/>
      <c r="D34" s="7"/>
      <c r="F34" s="85">
        <v>25</v>
      </c>
      <c r="G34" s="85">
        <f t="shared" si="1"/>
        <v>0</v>
      </c>
      <c r="H34" s="1"/>
    </row>
    <row r="35" spans="1:11" x14ac:dyDescent="0.2">
      <c r="A35" s="41" t="s">
        <v>67</v>
      </c>
      <c r="B35" s="41" t="s">
        <v>39</v>
      </c>
      <c r="C35" s="7"/>
      <c r="D35" s="7"/>
      <c r="F35" s="85">
        <v>15</v>
      </c>
      <c r="G35" s="85">
        <f t="shared" si="1"/>
        <v>0</v>
      </c>
      <c r="H35" s="1"/>
    </row>
    <row r="36" spans="1:11" x14ac:dyDescent="0.2">
      <c r="A36" s="41" t="s">
        <v>68</v>
      </c>
      <c r="B36" s="41" t="s">
        <v>40</v>
      </c>
      <c r="C36" s="7"/>
      <c r="D36" s="7"/>
      <c r="F36" s="85">
        <v>15</v>
      </c>
      <c r="G36" s="85">
        <f t="shared" si="1"/>
        <v>0</v>
      </c>
      <c r="H36" s="1"/>
    </row>
    <row r="37" spans="1:11" x14ac:dyDescent="0.2">
      <c r="A37" s="41" t="s">
        <v>69</v>
      </c>
      <c r="B37" s="41" t="s">
        <v>31</v>
      </c>
      <c r="C37" s="7"/>
      <c r="D37" s="7"/>
      <c r="F37" s="85">
        <v>15</v>
      </c>
      <c r="G37" s="85">
        <f t="shared" si="1"/>
        <v>0</v>
      </c>
      <c r="H37" s="1"/>
    </row>
    <row r="38" spans="1:11" x14ac:dyDescent="0.2">
      <c r="A38" s="41"/>
      <c r="B38" s="41"/>
      <c r="C38" s="7"/>
      <c r="D38" s="7"/>
      <c r="F38" s="1"/>
      <c r="G38" s="1"/>
      <c r="H38" s="1"/>
    </row>
    <row r="39" spans="1:11" x14ac:dyDescent="0.2">
      <c r="A39" s="41"/>
      <c r="B39" s="41"/>
      <c r="C39" s="7"/>
      <c r="D39" s="7"/>
      <c r="F39" s="1"/>
      <c r="G39" s="1"/>
      <c r="H39" s="1"/>
    </row>
    <row r="40" spans="1:11" s="7" customFormat="1" ht="12.6" customHeight="1" x14ac:dyDescent="0.2">
      <c r="A40" s="97" t="s">
        <v>41</v>
      </c>
      <c r="B40" s="97"/>
      <c r="C40" s="97"/>
      <c r="D40" s="97"/>
      <c r="E40" s="97"/>
      <c r="F40" s="97"/>
      <c r="G40" s="97"/>
      <c r="H40" s="1"/>
      <c r="I40" s="18"/>
      <c r="J40" s="18"/>
      <c r="K40" s="18"/>
    </row>
    <row r="41" spans="1:11" x14ac:dyDescent="0.2">
      <c r="B41" s="18" t="s">
        <v>5</v>
      </c>
      <c r="H41" s="1"/>
    </row>
    <row r="42" spans="1:11" x14ac:dyDescent="0.2">
      <c r="A42" s="37" t="s">
        <v>42</v>
      </c>
      <c r="B42" s="42"/>
      <c r="C42" s="42"/>
      <c r="D42" s="42"/>
      <c r="E42" s="95">
        <f>SUM(E43:E49)</f>
        <v>0</v>
      </c>
      <c r="F42" s="40"/>
      <c r="G42" s="86">
        <f>SUM(G43:G49)</f>
        <v>0</v>
      </c>
      <c r="H42" s="1"/>
    </row>
    <row r="43" spans="1:11" x14ac:dyDescent="0.2">
      <c r="A43" s="41" t="s">
        <v>50</v>
      </c>
      <c r="B43" s="41" t="s">
        <v>43</v>
      </c>
      <c r="C43" s="7"/>
      <c r="D43" s="7"/>
      <c r="F43" s="85">
        <v>50</v>
      </c>
      <c r="G43" s="85">
        <f t="shared" ref="G43:G50" si="2">E43*F43</f>
        <v>0</v>
      </c>
      <c r="H43" s="1"/>
    </row>
    <row r="44" spans="1:11" x14ac:dyDescent="0.2">
      <c r="A44" s="41" t="s">
        <v>51</v>
      </c>
      <c r="B44" s="41" t="s">
        <v>44</v>
      </c>
      <c r="C44" s="7"/>
      <c r="D44" s="7"/>
      <c r="F44" s="85">
        <v>24</v>
      </c>
      <c r="G44" s="85">
        <f t="shared" si="2"/>
        <v>0</v>
      </c>
      <c r="H44" s="1"/>
    </row>
    <row r="45" spans="1:11" x14ac:dyDescent="0.2">
      <c r="A45" s="41" t="s">
        <v>52</v>
      </c>
      <c r="B45" s="41" t="s">
        <v>45</v>
      </c>
      <c r="C45" s="7"/>
      <c r="D45" s="7"/>
      <c r="F45" s="85">
        <v>10</v>
      </c>
      <c r="G45" s="85">
        <f t="shared" si="2"/>
        <v>0</v>
      </c>
      <c r="H45" s="1"/>
    </row>
    <row r="46" spans="1:11" x14ac:dyDescent="0.2">
      <c r="A46" s="41" t="s">
        <v>53</v>
      </c>
      <c r="B46" s="41" t="s">
        <v>46</v>
      </c>
      <c r="C46" s="7"/>
      <c r="D46" s="7"/>
      <c r="F46" s="85">
        <v>7</v>
      </c>
      <c r="G46" s="85">
        <f t="shared" si="2"/>
        <v>0</v>
      </c>
      <c r="H46" s="1"/>
    </row>
    <row r="47" spans="1:11" x14ac:dyDescent="0.2">
      <c r="A47" s="41" t="s">
        <v>54</v>
      </c>
      <c r="B47" s="41" t="s">
        <v>47</v>
      </c>
      <c r="C47" s="7"/>
      <c r="D47" s="7"/>
      <c r="F47" s="85">
        <v>29</v>
      </c>
      <c r="G47" s="87">
        <f t="shared" si="2"/>
        <v>0</v>
      </c>
      <c r="H47" s="1"/>
    </row>
    <row r="48" spans="1:11" x14ac:dyDescent="0.2">
      <c r="A48" s="41" t="s">
        <v>55</v>
      </c>
      <c r="B48" s="41" t="s">
        <v>48</v>
      </c>
      <c r="C48" s="7"/>
      <c r="D48" s="7"/>
      <c r="F48" s="85">
        <v>15</v>
      </c>
      <c r="G48" s="87">
        <f t="shared" si="2"/>
        <v>0</v>
      </c>
      <c r="H48" s="1"/>
    </row>
    <row r="49" spans="1:13" x14ac:dyDescent="0.2">
      <c r="A49" s="41" t="s">
        <v>56</v>
      </c>
      <c r="B49" s="41" t="s">
        <v>49</v>
      </c>
      <c r="C49" s="7"/>
      <c r="D49" s="7"/>
      <c r="F49" s="85">
        <v>25</v>
      </c>
      <c r="G49" s="87">
        <f t="shared" si="2"/>
        <v>0</v>
      </c>
      <c r="H49" s="1"/>
    </row>
    <row r="50" spans="1:13" x14ac:dyDescent="0.2">
      <c r="A50" s="41" t="s">
        <v>399</v>
      </c>
      <c r="B50" s="41" t="s">
        <v>400</v>
      </c>
      <c r="C50" s="7"/>
      <c r="D50" s="7"/>
      <c r="F50" s="85">
        <v>15</v>
      </c>
      <c r="G50" s="87">
        <f t="shared" si="2"/>
        <v>0</v>
      </c>
      <c r="H50" s="1"/>
    </row>
    <row r="51" spans="1:13" x14ac:dyDescent="0.2">
      <c r="A51" s="41"/>
      <c r="B51" s="41"/>
      <c r="C51" s="7"/>
      <c r="D51" s="7"/>
      <c r="F51" s="1"/>
      <c r="G51" s="43"/>
      <c r="H51" s="1"/>
    </row>
    <row r="52" spans="1:13" x14ac:dyDescent="0.2">
      <c r="A52" s="37" t="s">
        <v>372</v>
      </c>
      <c r="B52" s="42"/>
      <c r="C52" s="42"/>
      <c r="D52" s="42"/>
      <c r="E52" s="95">
        <f>SUM(E53:E54)</f>
        <v>0</v>
      </c>
      <c r="F52" s="40"/>
      <c r="G52" s="86">
        <f>SUM(G53:G54)</f>
        <v>0</v>
      </c>
      <c r="H52" s="1"/>
    </row>
    <row r="53" spans="1:13" x14ac:dyDescent="0.2">
      <c r="A53" s="41" t="s">
        <v>57</v>
      </c>
      <c r="B53" s="41" t="s">
        <v>59</v>
      </c>
      <c r="C53" s="7"/>
      <c r="D53" s="7"/>
      <c r="F53" s="85">
        <v>55</v>
      </c>
      <c r="G53" s="85">
        <f>E53*F53</f>
        <v>0</v>
      </c>
      <c r="H53" s="1"/>
    </row>
    <row r="54" spans="1:13" x14ac:dyDescent="0.2">
      <c r="A54" s="41" t="s">
        <v>58</v>
      </c>
      <c r="B54" s="41" t="s">
        <v>60</v>
      </c>
      <c r="C54" s="7"/>
      <c r="D54" s="7"/>
      <c r="F54" s="85">
        <v>26</v>
      </c>
      <c r="G54" s="85">
        <f>E54*F54</f>
        <v>0</v>
      </c>
      <c r="H54" s="1"/>
    </row>
    <row r="55" spans="1:13" x14ac:dyDescent="0.2">
      <c r="A55" s="36"/>
      <c r="B55" s="36"/>
      <c r="C55" s="36"/>
      <c r="D55" s="36"/>
      <c r="E55" s="36"/>
      <c r="F55" s="36"/>
      <c r="G55" s="36"/>
      <c r="H55" s="36"/>
    </row>
    <row r="56" spans="1:13" x14ac:dyDescent="0.2">
      <c r="A56" s="37" t="s">
        <v>36</v>
      </c>
      <c r="B56" s="42"/>
      <c r="C56" s="42"/>
      <c r="D56" s="42"/>
      <c r="E56" s="95">
        <f>SUM(E57:E60)</f>
        <v>0</v>
      </c>
      <c r="F56" s="40"/>
      <c r="G56" s="86">
        <f>SUM(G57:G60)</f>
        <v>0</v>
      </c>
      <c r="H56" s="36"/>
      <c r="K56" s="31"/>
      <c r="L56" s="31"/>
      <c r="M56" s="31"/>
    </row>
    <row r="57" spans="1:13" x14ac:dyDescent="0.2">
      <c r="A57" s="41" t="s">
        <v>61</v>
      </c>
      <c r="B57" s="41" t="s">
        <v>70</v>
      </c>
      <c r="C57" s="36"/>
      <c r="D57" s="36"/>
      <c r="E57" s="36"/>
      <c r="F57" s="85">
        <v>15</v>
      </c>
      <c r="G57" s="85">
        <f>E57*F57</f>
        <v>0</v>
      </c>
      <c r="H57" s="36"/>
      <c r="K57" s="31"/>
      <c r="L57" s="31"/>
      <c r="M57" s="31"/>
    </row>
    <row r="58" spans="1:13" x14ac:dyDescent="0.2">
      <c r="A58" s="41" t="s">
        <v>62</v>
      </c>
      <c r="B58" s="41" t="s">
        <v>71</v>
      </c>
      <c r="C58" s="36"/>
      <c r="D58" s="36"/>
      <c r="E58" s="36"/>
      <c r="F58" s="85">
        <v>12</v>
      </c>
      <c r="G58" s="85">
        <f>E58*F58</f>
        <v>0</v>
      </c>
      <c r="H58" s="36"/>
    </row>
    <row r="59" spans="1:13" x14ac:dyDescent="0.2">
      <c r="A59" s="41" t="s">
        <v>63</v>
      </c>
      <c r="B59" s="41" t="s">
        <v>72</v>
      </c>
      <c r="C59" s="36"/>
      <c r="D59" s="36"/>
      <c r="E59" s="36"/>
      <c r="F59" s="85">
        <v>16</v>
      </c>
      <c r="G59" s="85">
        <f>E59*F59</f>
        <v>0</v>
      </c>
      <c r="H59" s="36"/>
    </row>
    <row r="60" spans="1:13" x14ac:dyDescent="0.2">
      <c r="A60" s="41" t="s">
        <v>74</v>
      </c>
      <c r="B60" s="99" t="s">
        <v>73</v>
      </c>
      <c r="C60" s="99"/>
      <c r="D60" s="44"/>
      <c r="E60" s="36"/>
      <c r="F60" s="85">
        <v>15</v>
      </c>
      <c r="G60" s="85">
        <f>E60*F60</f>
        <v>0</v>
      </c>
      <c r="H60" s="36"/>
    </row>
    <row r="61" spans="1:13" x14ac:dyDescent="0.2">
      <c r="A61" s="36"/>
      <c r="B61" s="36"/>
      <c r="C61" s="36"/>
      <c r="D61" s="36"/>
      <c r="E61" s="36"/>
      <c r="F61" s="36"/>
      <c r="G61" s="36"/>
      <c r="H61" s="36"/>
    </row>
    <row r="62" spans="1:13" x14ac:dyDescent="0.2">
      <c r="A62" s="37" t="s">
        <v>75</v>
      </c>
      <c r="B62" s="42"/>
      <c r="C62" s="42"/>
      <c r="D62" s="42"/>
      <c r="E62" s="95">
        <f>SUM(E63:E68)</f>
        <v>0</v>
      </c>
      <c r="F62" s="40"/>
      <c r="G62" s="86">
        <f>SUM(G63:G68)</f>
        <v>0</v>
      </c>
      <c r="H62" s="36"/>
    </row>
    <row r="63" spans="1:13" x14ac:dyDescent="0.2">
      <c r="A63" s="41" t="s">
        <v>76</v>
      </c>
      <c r="B63" s="41" t="s">
        <v>79</v>
      </c>
      <c r="C63" s="36"/>
      <c r="D63" s="36"/>
      <c r="E63" s="36"/>
      <c r="F63" s="85">
        <v>22</v>
      </c>
      <c r="G63" s="85">
        <f t="shared" ref="G63:G68" si="3">E63*F63</f>
        <v>0</v>
      </c>
      <c r="H63" s="36"/>
    </row>
    <row r="64" spans="1:13" x14ac:dyDescent="0.2">
      <c r="A64" s="41" t="s">
        <v>77</v>
      </c>
      <c r="B64" s="41" t="s">
        <v>80</v>
      </c>
      <c r="C64" s="36"/>
      <c r="D64" s="36"/>
      <c r="E64" s="36"/>
      <c r="F64" s="85">
        <v>22</v>
      </c>
      <c r="G64" s="85">
        <f t="shared" si="3"/>
        <v>0</v>
      </c>
      <c r="H64" s="36"/>
    </row>
    <row r="65" spans="1:13" x14ac:dyDescent="0.2">
      <c r="A65" s="41" t="s">
        <v>78</v>
      </c>
      <c r="B65" s="41" t="s">
        <v>81</v>
      </c>
      <c r="C65" s="36"/>
      <c r="D65" s="36"/>
      <c r="E65" s="36"/>
      <c r="F65" s="85">
        <v>29</v>
      </c>
      <c r="G65" s="85">
        <f t="shared" si="3"/>
        <v>0</v>
      </c>
      <c r="H65" s="36"/>
    </row>
    <row r="66" spans="1:13" x14ac:dyDescent="0.2">
      <c r="A66" s="41" t="s">
        <v>82</v>
      </c>
      <c r="B66" s="41" t="s">
        <v>85</v>
      </c>
      <c r="C66" s="36"/>
      <c r="D66" s="36"/>
      <c r="E66" s="36"/>
      <c r="F66" s="85">
        <v>29</v>
      </c>
      <c r="G66" s="85">
        <f t="shared" si="3"/>
        <v>0</v>
      </c>
      <c r="H66" s="36"/>
    </row>
    <row r="67" spans="1:13" x14ac:dyDescent="0.2">
      <c r="A67" s="41" t="s">
        <v>83</v>
      </c>
      <c r="B67" s="41" t="s">
        <v>86</v>
      </c>
      <c r="C67" s="36"/>
      <c r="D67" s="36"/>
      <c r="E67" s="36"/>
      <c r="F67" s="85">
        <v>19.95</v>
      </c>
      <c r="G67" s="85">
        <f t="shared" si="3"/>
        <v>0</v>
      </c>
      <c r="H67" s="36"/>
    </row>
    <row r="68" spans="1:13" x14ac:dyDescent="0.2">
      <c r="A68" s="41" t="s">
        <v>84</v>
      </c>
      <c r="B68" s="41" t="s">
        <v>87</v>
      </c>
      <c r="C68" s="36"/>
      <c r="D68" s="36"/>
      <c r="E68" s="36"/>
      <c r="F68" s="85">
        <v>30</v>
      </c>
      <c r="G68" s="85">
        <f t="shared" si="3"/>
        <v>0</v>
      </c>
      <c r="H68" s="36"/>
    </row>
    <row r="69" spans="1:13" x14ac:dyDescent="0.2">
      <c r="A69" s="41"/>
      <c r="B69" s="41"/>
      <c r="C69" s="36"/>
      <c r="D69" s="36"/>
      <c r="E69" s="36"/>
      <c r="F69" s="1"/>
      <c r="G69" s="1"/>
      <c r="H69" s="36"/>
    </row>
    <row r="70" spans="1:13" x14ac:dyDescent="0.2">
      <c r="A70" s="37" t="s">
        <v>88</v>
      </c>
      <c r="B70" s="42"/>
      <c r="C70" s="42"/>
      <c r="D70" s="42"/>
      <c r="E70" s="95">
        <f>SUM(E71:E74)</f>
        <v>0</v>
      </c>
      <c r="F70" s="40"/>
      <c r="G70" s="86">
        <f>SUM(G71:G74)</f>
        <v>0</v>
      </c>
      <c r="H70" s="36"/>
      <c r="K70" s="31"/>
      <c r="L70" s="31"/>
      <c r="M70" s="31"/>
    </row>
    <row r="71" spans="1:13" x14ac:dyDescent="0.2">
      <c r="A71" s="41" t="s">
        <v>92</v>
      </c>
      <c r="B71" s="41" t="s">
        <v>89</v>
      </c>
      <c r="C71" s="36"/>
      <c r="D71" s="36"/>
      <c r="E71" s="36"/>
      <c r="F71" s="85">
        <v>29</v>
      </c>
      <c r="G71" s="85">
        <f>E71*F71</f>
        <v>0</v>
      </c>
      <c r="H71" s="36"/>
      <c r="K71" s="31"/>
      <c r="L71" s="31"/>
      <c r="M71" s="31"/>
    </row>
    <row r="72" spans="1:13" x14ac:dyDescent="0.2">
      <c r="A72" s="41" t="s">
        <v>93</v>
      </c>
      <c r="B72" s="41" t="s">
        <v>90</v>
      </c>
      <c r="C72" s="36"/>
      <c r="D72" s="36"/>
      <c r="E72" s="36"/>
      <c r="F72" s="85">
        <v>16</v>
      </c>
      <c r="G72" s="85">
        <f>E72*F72</f>
        <v>0</v>
      </c>
      <c r="H72" s="36"/>
    </row>
    <row r="73" spans="1:13" x14ac:dyDescent="0.2">
      <c r="A73" s="41" t="s">
        <v>94</v>
      </c>
      <c r="B73" s="41" t="s">
        <v>91</v>
      </c>
      <c r="C73" s="36"/>
      <c r="D73" s="36"/>
      <c r="E73" s="36"/>
      <c r="F73" s="85">
        <v>16</v>
      </c>
      <c r="G73" s="85">
        <f>E73*F73</f>
        <v>0</v>
      </c>
      <c r="H73" s="36"/>
    </row>
    <row r="74" spans="1:13" x14ac:dyDescent="0.2">
      <c r="A74" s="41" t="s">
        <v>95</v>
      </c>
      <c r="B74" s="41" t="s">
        <v>96</v>
      </c>
      <c r="C74" s="36"/>
      <c r="D74" s="36"/>
      <c r="E74" s="36"/>
      <c r="F74" s="85">
        <v>16</v>
      </c>
      <c r="G74" s="85">
        <f>E74*F74</f>
        <v>0</v>
      </c>
      <c r="H74" s="36"/>
    </row>
    <row r="75" spans="1:13" x14ac:dyDescent="0.2">
      <c r="A75" s="36"/>
      <c r="C75" s="36"/>
      <c r="D75" s="36"/>
      <c r="E75" s="36"/>
      <c r="F75" s="1"/>
      <c r="G75" s="1"/>
      <c r="H75" s="36"/>
    </row>
    <row r="76" spans="1:13" x14ac:dyDescent="0.2">
      <c r="A76" s="37" t="s">
        <v>97</v>
      </c>
      <c r="B76" s="42"/>
      <c r="C76" s="42"/>
      <c r="D76" s="42"/>
      <c r="E76" s="95">
        <f>SUM(E77:E79)</f>
        <v>0</v>
      </c>
      <c r="F76" s="40"/>
      <c r="G76" s="86">
        <f>SUM(G77:G79)</f>
        <v>0</v>
      </c>
    </row>
    <row r="77" spans="1:13" ht="13.95" customHeight="1" x14ac:dyDescent="0.2">
      <c r="A77" s="41" t="s">
        <v>98</v>
      </c>
      <c r="B77" s="41" t="s">
        <v>101</v>
      </c>
      <c r="C77" s="7"/>
      <c r="D77" s="7"/>
      <c r="F77" s="85">
        <v>20</v>
      </c>
      <c r="G77" s="85">
        <f>E77*F77</f>
        <v>0</v>
      </c>
      <c r="H77" s="1"/>
    </row>
    <row r="78" spans="1:13" ht="13.95" customHeight="1" x14ac:dyDescent="0.2">
      <c r="A78" s="41" t="s">
        <v>99</v>
      </c>
      <c r="B78" s="41" t="s">
        <v>102</v>
      </c>
      <c r="C78" s="7"/>
      <c r="D78" s="7"/>
      <c r="F78" s="85">
        <v>20</v>
      </c>
      <c r="G78" s="85">
        <f>E78*F78</f>
        <v>0</v>
      </c>
      <c r="H78" s="45"/>
    </row>
    <row r="79" spans="1:13" ht="13.95" customHeight="1" x14ac:dyDescent="0.2">
      <c r="A79" s="41" t="s">
        <v>100</v>
      </c>
      <c r="B79" s="41" t="s">
        <v>103</v>
      </c>
      <c r="C79" s="7"/>
      <c r="D79" s="7"/>
      <c r="F79" s="85">
        <v>20</v>
      </c>
      <c r="G79" s="85">
        <f>E79*F79</f>
        <v>0</v>
      </c>
      <c r="H79" s="1"/>
    </row>
    <row r="80" spans="1:13" ht="13.95" customHeight="1" x14ac:dyDescent="0.2">
      <c r="A80" s="41"/>
      <c r="B80" s="41"/>
      <c r="C80" s="7"/>
      <c r="D80" s="7"/>
      <c r="F80" s="85"/>
      <c r="G80" s="85"/>
      <c r="H80" s="1"/>
    </row>
    <row r="81" spans="1:8" x14ac:dyDescent="0.2">
      <c r="A81" s="37" t="s">
        <v>138</v>
      </c>
      <c r="B81" s="42"/>
      <c r="C81" s="42"/>
      <c r="D81" s="42"/>
      <c r="E81" s="95">
        <f>SUM(E82:E83)</f>
        <v>0</v>
      </c>
      <c r="F81" s="40"/>
      <c r="G81" s="86">
        <f>SUM(G82:G84)</f>
        <v>0</v>
      </c>
    </row>
    <row r="82" spans="1:8" ht="13.95" customHeight="1" x14ac:dyDescent="0.2">
      <c r="A82" s="41" t="s">
        <v>405</v>
      </c>
      <c r="B82" s="41" t="s">
        <v>401</v>
      </c>
      <c r="C82" s="7"/>
      <c r="D82" s="7"/>
      <c r="F82" s="85">
        <v>28</v>
      </c>
      <c r="G82" s="85">
        <f>E82*F82</f>
        <v>0</v>
      </c>
      <c r="H82" s="1"/>
    </row>
    <row r="83" spans="1:8" ht="13.95" customHeight="1" x14ac:dyDescent="0.2">
      <c r="A83" s="41" t="s">
        <v>406</v>
      </c>
      <c r="B83" s="41" t="s">
        <v>402</v>
      </c>
      <c r="C83" s="7"/>
      <c r="D83" s="7"/>
      <c r="F83" s="85">
        <v>27</v>
      </c>
      <c r="G83" s="85">
        <f>E83*F83</f>
        <v>0</v>
      </c>
      <c r="H83" s="45"/>
    </row>
    <row r="84" spans="1:8" ht="13.95" customHeight="1" x14ac:dyDescent="0.2">
      <c r="A84" s="41"/>
      <c r="B84" s="41"/>
      <c r="C84" s="7"/>
      <c r="D84" s="7"/>
      <c r="F84" s="1"/>
      <c r="G84" s="1"/>
      <c r="H84" s="1"/>
    </row>
    <row r="85" spans="1:8" ht="13.95" customHeight="1" x14ac:dyDescent="0.2">
      <c r="A85" s="41"/>
      <c r="B85" s="41"/>
      <c r="C85" s="7"/>
      <c r="D85" s="7"/>
      <c r="F85" s="1"/>
      <c r="G85" s="1"/>
      <c r="H85" s="1"/>
    </row>
    <row r="86" spans="1:8" ht="13.95" customHeight="1" x14ac:dyDescent="0.2">
      <c r="A86" s="97" t="s">
        <v>104</v>
      </c>
      <c r="B86" s="97"/>
      <c r="C86" s="97"/>
      <c r="D86" s="97"/>
      <c r="E86" s="97"/>
      <c r="F86" s="97"/>
      <c r="G86" s="97"/>
      <c r="H86" s="1"/>
    </row>
    <row r="87" spans="1:8" x14ac:dyDescent="0.2">
      <c r="H87" s="1"/>
    </row>
    <row r="88" spans="1:8" x14ac:dyDescent="0.2">
      <c r="A88" s="37" t="s">
        <v>105</v>
      </c>
      <c r="B88" s="42"/>
      <c r="C88" s="42"/>
      <c r="D88" s="42"/>
      <c r="E88" s="95">
        <f>SUM(E89:E89)</f>
        <v>0</v>
      </c>
      <c r="F88" s="40"/>
      <c r="G88" s="86">
        <f>SUM(G89:G89)</f>
        <v>0</v>
      </c>
      <c r="H88" s="1"/>
    </row>
    <row r="89" spans="1:8" x14ac:dyDescent="0.2">
      <c r="A89" s="41" t="s">
        <v>106</v>
      </c>
      <c r="B89" s="41" t="s">
        <v>105</v>
      </c>
      <c r="C89" s="7"/>
      <c r="D89" s="7"/>
      <c r="F89" s="85">
        <v>105</v>
      </c>
      <c r="G89" s="85">
        <f>E89*F89</f>
        <v>0</v>
      </c>
      <c r="H89" s="1"/>
    </row>
    <row r="90" spans="1:8" x14ac:dyDescent="0.2">
      <c r="C90" s="7"/>
      <c r="D90" s="7"/>
      <c r="F90" s="1"/>
      <c r="G90" s="1"/>
      <c r="H90" s="45"/>
    </row>
    <row r="91" spans="1:8" x14ac:dyDescent="0.2">
      <c r="A91" s="37" t="s">
        <v>107</v>
      </c>
      <c r="B91" s="37"/>
      <c r="C91" s="37"/>
      <c r="D91" s="37"/>
      <c r="E91" s="94">
        <f>SUM(E92:E97)</f>
        <v>0</v>
      </c>
      <c r="F91" s="39"/>
      <c r="G91" s="86">
        <f>SUM(G92:G97)</f>
        <v>0</v>
      </c>
      <c r="H91" s="1"/>
    </row>
    <row r="92" spans="1:8" x14ac:dyDescent="0.2">
      <c r="A92" s="41" t="s">
        <v>109</v>
      </c>
      <c r="B92" s="41" t="s">
        <v>108</v>
      </c>
      <c r="C92" s="7"/>
      <c r="D92" s="7"/>
      <c r="F92" s="85">
        <v>24</v>
      </c>
      <c r="G92" s="85">
        <f t="shared" ref="G92:G97" si="4">E92*F92</f>
        <v>0</v>
      </c>
      <c r="H92" s="1"/>
    </row>
    <row r="93" spans="1:8" x14ac:dyDescent="0.2">
      <c r="A93" s="41" t="s">
        <v>110</v>
      </c>
      <c r="B93" s="41" t="s">
        <v>114</v>
      </c>
      <c r="C93" s="7"/>
      <c r="D93" s="7"/>
      <c r="F93" s="85">
        <v>24</v>
      </c>
      <c r="G93" s="85">
        <f t="shared" si="4"/>
        <v>0</v>
      </c>
      <c r="H93" s="1"/>
    </row>
    <row r="94" spans="1:8" x14ac:dyDescent="0.2">
      <c r="A94" s="41" t="s">
        <v>111</v>
      </c>
      <c r="B94" s="41" t="s">
        <v>404</v>
      </c>
      <c r="C94" s="7"/>
      <c r="D94" s="7"/>
      <c r="F94" s="85">
        <v>15.95</v>
      </c>
      <c r="G94" s="85">
        <f t="shared" si="4"/>
        <v>0</v>
      </c>
      <c r="H94" s="1"/>
    </row>
    <row r="95" spans="1:8" x14ac:dyDescent="0.2">
      <c r="A95" s="41" t="s">
        <v>112</v>
      </c>
      <c r="B95" s="41" t="s">
        <v>115</v>
      </c>
      <c r="C95" s="7"/>
      <c r="D95" s="7"/>
      <c r="F95" s="85">
        <v>26</v>
      </c>
      <c r="G95" s="85">
        <f t="shared" si="4"/>
        <v>0</v>
      </c>
      <c r="H95" s="1"/>
    </row>
    <row r="96" spans="1:8" x14ac:dyDescent="0.2">
      <c r="A96" s="41" t="s">
        <v>113</v>
      </c>
      <c r="B96" s="100" t="s">
        <v>116</v>
      </c>
      <c r="C96" s="100"/>
      <c r="D96" s="46"/>
      <c r="F96" s="85">
        <v>29.9</v>
      </c>
      <c r="G96" s="85">
        <f t="shared" si="4"/>
        <v>0</v>
      </c>
      <c r="H96" s="1"/>
    </row>
    <row r="97" spans="1:8" x14ac:dyDescent="0.2">
      <c r="A97" s="41" t="s">
        <v>403</v>
      </c>
      <c r="B97" s="41" t="s">
        <v>117</v>
      </c>
      <c r="C97" s="7"/>
      <c r="D97" s="7"/>
      <c r="F97" s="85">
        <v>29.9</v>
      </c>
      <c r="G97" s="85">
        <f t="shared" si="4"/>
        <v>0</v>
      </c>
    </row>
    <row r="98" spans="1:8" x14ac:dyDescent="0.2">
      <c r="F98" s="1"/>
      <c r="H98" s="45"/>
    </row>
    <row r="99" spans="1:8" x14ac:dyDescent="0.2">
      <c r="A99" s="37" t="s">
        <v>118</v>
      </c>
      <c r="B99" s="37"/>
      <c r="C99" s="37"/>
      <c r="D99" s="37"/>
      <c r="E99" s="94">
        <f>SUM(E100:E108)</f>
        <v>0</v>
      </c>
      <c r="F99" s="42"/>
      <c r="G99" s="86">
        <f>SUM(G100:G108)</f>
        <v>0</v>
      </c>
      <c r="H99" s="1"/>
    </row>
    <row r="100" spans="1:8" x14ac:dyDescent="0.2">
      <c r="A100" s="47" t="s">
        <v>119</v>
      </c>
      <c r="B100" s="48" t="s">
        <v>125</v>
      </c>
      <c r="F100" s="85">
        <v>25</v>
      </c>
      <c r="G100" s="85">
        <f t="shared" ref="G100:G108" si="5">E100*F100</f>
        <v>0</v>
      </c>
      <c r="H100" s="18"/>
    </row>
    <row r="101" spans="1:8" x14ac:dyDescent="0.2">
      <c r="A101" s="47" t="s">
        <v>120</v>
      </c>
      <c r="B101" s="48" t="s">
        <v>126</v>
      </c>
      <c r="F101" s="85">
        <v>26</v>
      </c>
      <c r="G101" s="85">
        <f t="shared" si="5"/>
        <v>0</v>
      </c>
      <c r="H101" s="18"/>
    </row>
    <row r="102" spans="1:8" x14ac:dyDescent="0.2">
      <c r="A102" s="47" t="s">
        <v>121</v>
      </c>
      <c r="B102" s="48" t="s">
        <v>127</v>
      </c>
      <c r="F102" s="85">
        <v>29.9</v>
      </c>
      <c r="G102" s="85">
        <f t="shared" si="5"/>
        <v>0</v>
      </c>
      <c r="H102" s="18"/>
    </row>
    <row r="103" spans="1:8" x14ac:dyDescent="0.2">
      <c r="A103" s="47" t="s">
        <v>122</v>
      </c>
      <c r="B103" s="48" t="s">
        <v>412</v>
      </c>
      <c r="F103" s="85">
        <v>30</v>
      </c>
      <c r="G103" s="85">
        <f t="shared" si="5"/>
        <v>0</v>
      </c>
      <c r="H103" s="18"/>
    </row>
    <row r="104" spans="1:8" x14ac:dyDescent="0.2">
      <c r="A104" s="47" t="s">
        <v>123</v>
      </c>
      <c r="B104" s="48" t="s">
        <v>413</v>
      </c>
      <c r="F104" s="85">
        <v>30</v>
      </c>
      <c r="G104" s="85">
        <f t="shared" si="5"/>
        <v>0</v>
      </c>
      <c r="H104" s="18"/>
    </row>
    <row r="105" spans="1:8" x14ac:dyDescent="0.2">
      <c r="A105" s="47" t="s">
        <v>124</v>
      </c>
      <c r="B105" s="48" t="s">
        <v>414</v>
      </c>
      <c r="F105" s="85">
        <v>32</v>
      </c>
      <c r="G105" s="85">
        <f t="shared" si="5"/>
        <v>0</v>
      </c>
      <c r="H105" s="18"/>
    </row>
    <row r="106" spans="1:8" x14ac:dyDescent="0.2">
      <c r="A106" s="47" t="s">
        <v>409</v>
      </c>
      <c r="B106" s="48" t="s">
        <v>128</v>
      </c>
      <c r="F106" s="85">
        <v>25</v>
      </c>
      <c r="G106" s="85">
        <f t="shared" si="5"/>
        <v>0</v>
      </c>
      <c r="H106" s="18"/>
    </row>
    <row r="107" spans="1:8" x14ac:dyDescent="0.2">
      <c r="A107" s="47" t="s">
        <v>410</v>
      </c>
      <c r="B107" s="48" t="s">
        <v>129</v>
      </c>
      <c r="F107" s="85">
        <v>15</v>
      </c>
      <c r="G107" s="85">
        <f t="shared" si="5"/>
        <v>0</v>
      </c>
      <c r="H107" s="18"/>
    </row>
    <row r="108" spans="1:8" x14ac:dyDescent="0.2">
      <c r="A108" s="47" t="s">
        <v>411</v>
      </c>
      <c r="B108" s="48" t="s">
        <v>130</v>
      </c>
      <c r="F108" s="85">
        <v>40</v>
      </c>
      <c r="G108" s="85">
        <f t="shared" si="5"/>
        <v>0</v>
      </c>
      <c r="H108" s="18"/>
    </row>
    <row r="109" spans="1:8" x14ac:dyDescent="0.2">
      <c r="B109" s="41"/>
      <c r="F109" s="1"/>
      <c r="H109" s="18"/>
    </row>
    <row r="110" spans="1:8" x14ac:dyDescent="0.2">
      <c r="A110" s="37" t="s">
        <v>131</v>
      </c>
      <c r="B110" s="37"/>
      <c r="C110" s="37"/>
      <c r="D110" s="37"/>
      <c r="E110" s="94">
        <f>SUM(E111:E113)</f>
        <v>0</v>
      </c>
      <c r="F110" s="42"/>
      <c r="G110" s="86">
        <f>SUM(G111:G113)</f>
        <v>0</v>
      </c>
      <c r="H110" s="18"/>
    </row>
    <row r="111" spans="1:8" x14ac:dyDescent="0.2">
      <c r="A111" s="47" t="s">
        <v>132</v>
      </c>
      <c r="B111" s="98" t="s">
        <v>133</v>
      </c>
      <c r="C111" s="98"/>
      <c r="D111" s="49"/>
      <c r="F111" s="85">
        <v>12.5</v>
      </c>
      <c r="G111" s="85">
        <f>E111*F111</f>
        <v>0</v>
      </c>
      <c r="H111" s="18"/>
    </row>
    <row r="112" spans="1:8" x14ac:dyDescent="0.2">
      <c r="A112" s="47" t="s">
        <v>134</v>
      </c>
      <c r="B112" s="41" t="s">
        <v>136</v>
      </c>
      <c r="F112" s="85">
        <v>15</v>
      </c>
      <c r="G112" s="85">
        <f>E112*F112</f>
        <v>0</v>
      </c>
      <c r="H112" s="18"/>
    </row>
    <row r="113" spans="1:8" x14ac:dyDescent="0.2">
      <c r="A113" s="47" t="s">
        <v>135</v>
      </c>
      <c r="B113" s="41" t="s">
        <v>137</v>
      </c>
      <c r="F113" s="85">
        <v>24</v>
      </c>
      <c r="G113" s="85">
        <f>E113*F113</f>
        <v>0</v>
      </c>
      <c r="H113" s="18"/>
    </row>
    <row r="114" spans="1:8" x14ac:dyDescent="0.2">
      <c r="B114" s="41"/>
      <c r="F114" s="1"/>
      <c r="H114" s="18"/>
    </row>
    <row r="115" spans="1:8" x14ac:dyDescent="0.2">
      <c r="A115" s="37" t="s">
        <v>138</v>
      </c>
      <c r="B115" s="37"/>
      <c r="C115" s="37"/>
      <c r="D115" s="37"/>
      <c r="E115" s="94">
        <f>SUM(E116:E125)</f>
        <v>0</v>
      </c>
      <c r="F115" s="42"/>
      <c r="G115" s="86">
        <f>SUM(G116:G125)</f>
        <v>0</v>
      </c>
      <c r="H115" s="18"/>
    </row>
    <row r="116" spans="1:8" x14ac:dyDescent="0.2">
      <c r="A116" s="48" t="s">
        <v>139</v>
      </c>
      <c r="B116" s="48" t="s">
        <v>144</v>
      </c>
      <c r="C116" s="50"/>
      <c r="D116" s="50"/>
      <c r="E116" s="51"/>
      <c r="F116" s="85">
        <v>24</v>
      </c>
      <c r="G116" s="85">
        <f t="shared" ref="G116:G125" si="6">E116*F116</f>
        <v>0</v>
      </c>
      <c r="H116" s="18"/>
    </row>
    <row r="117" spans="1:8" x14ac:dyDescent="0.2">
      <c r="A117" s="48" t="s">
        <v>140</v>
      </c>
      <c r="B117" s="48" t="s">
        <v>145</v>
      </c>
      <c r="F117" s="85">
        <v>14.5</v>
      </c>
      <c r="G117" s="85">
        <f t="shared" si="6"/>
        <v>0</v>
      </c>
      <c r="H117" s="18"/>
    </row>
    <row r="118" spans="1:8" x14ac:dyDescent="0.2">
      <c r="A118" s="48" t="s">
        <v>141</v>
      </c>
      <c r="B118" s="48" t="s">
        <v>407</v>
      </c>
      <c r="F118" s="85">
        <v>35</v>
      </c>
      <c r="G118" s="85">
        <f t="shared" si="6"/>
        <v>0</v>
      </c>
      <c r="H118" s="18"/>
    </row>
    <row r="119" spans="1:8" x14ac:dyDescent="0.2">
      <c r="A119" s="48" t="s">
        <v>142</v>
      </c>
      <c r="B119" s="48" t="s">
        <v>146</v>
      </c>
      <c r="F119" s="85">
        <v>13.9</v>
      </c>
      <c r="G119" s="85">
        <f t="shared" si="6"/>
        <v>0</v>
      </c>
      <c r="H119" s="18"/>
    </row>
    <row r="120" spans="1:8" x14ac:dyDescent="0.2">
      <c r="A120" s="48" t="s">
        <v>143</v>
      </c>
      <c r="B120" s="48" t="s">
        <v>147</v>
      </c>
      <c r="F120" s="85">
        <v>11.5</v>
      </c>
      <c r="G120" s="85">
        <f t="shared" si="6"/>
        <v>0</v>
      </c>
      <c r="H120" s="18"/>
    </row>
    <row r="121" spans="1:8" x14ac:dyDescent="0.2">
      <c r="A121" s="48" t="s">
        <v>150</v>
      </c>
      <c r="B121" s="48" t="s">
        <v>148</v>
      </c>
      <c r="F121" s="85">
        <v>16</v>
      </c>
      <c r="G121" s="85">
        <f t="shared" si="6"/>
        <v>0</v>
      </c>
      <c r="H121" s="18"/>
    </row>
    <row r="122" spans="1:8" x14ac:dyDescent="0.2">
      <c r="A122" s="48" t="s">
        <v>151</v>
      </c>
      <c r="B122" s="98" t="s">
        <v>149</v>
      </c>
      <c r="C122" s="98"/>
      <c r="D122" s="49"/>
      <c r="F122" s="85">
        <v>16.5</v>
      </c>
      <c r="G122" s="85">
        <f t="shared" si="6"/>
        <v>0</v>
      </c>
      <c r="H122" s="18"/>
    </row>
    <row r="123" spans="1:8" x14ac:dyDescent="0.2">
      <c r="A123" s="48" t="s">
        <v>152</v>
      </c>
      <c r="B123" s="48" t="s">
        <v>154</v>
      </c>
      <c r="F123" s="85">
        <v>24</v>
      </c>
      <c r="G123" s="85">
        <f t="shared" si="6"/>
        <v>0</v>
      </c>
      <c r="H123" s="18"/>
    </row>
    <row r="124" spans="1:8" x14ac:dyDescent="0.2">
      <c r="A124" s="48" t="s">
        <v>153</v>
      </c>
      <c r="B124" s="98" t="s">
        <v>156</v>
      </c>
      <c r="C124" s="98"/>
      <c r="D124" s="49"/>
      <c r="F124" s="85">
        <v>15</v>
      </c>
      <c r="G124" s="85">
        <f t="shared" ref="G124" si="7">E124*F124</f>
        <v>0</v>
      </c>
      <c r="H124" s="18"/>
    </row>
    <row r="125" spans="1:8" x14ac:dyDescent="0.2">
      <c r="A125" s="48" t="s">
        <v>408</v>
      </c>
      <c r="B125" s="48" t="s">
        <v>155</v>
      </c>
      <c r="F125" s="85">
        <v>15</v>
      </c>
      <c r="G125" s="85">
        <f t="shared" si="6"/>
        <v>0</v>
      </c>
      <c r="H125" s="18"/>
    </row>
    <row r="126" spans="1:8" x14ac:dyDescent="0.2">
      <c r="A126" s="48"/>
      <c r="B126" s="48"/>
      <c r="F126" s="1"/>
      <c r="G126" s="1"/>
      <c r="H126" s="18"/>
    </row>
    <row r="127" spans="1:8" x14ac:dyDescent="0.2">
      <c r="A127" s="48"/>
      <c r="B127" s="49"/>
      <c r="C127" s="49"/>
      <c r="D127" s="49"/>
      <c r="F127" s="1"/>
      <c r="G127" s="1"/>
      <c r="H127" s="18"/>
    </row>
    <row r="128" spans="1:8" x14ac:dyDescent="0.2">
      <c r="A128" s="97" t="s">
        <v>157</v>
      </c>
      <c r="B128" s="97"/>
      <c r="C128" s="97"/>
      <c r="D128" s="97"/>
      <c r="E128" s="97"/>
      <c r="F128" s="97"/>
      <c r="G128" s="97"/>
      <c r="H128" s="18"/>
    </row>
    <row r="129" spans="1:8" x14ac:dyDescent="0.2">
      <c r="H129" s="18"/>
    </row>
    <row r="130" spans="1:8" x14ac:dyDescent="0.2">
      <c r="A130" s="37" t="s">
        <v>158</v>
      </c>
      <c r="B130" s="37"/>
      <c r="C130" s="37"/>
      <c r="D130" s="37"/>
      <c r="E130" s="94">
        <f>SUM(E131:E140)</f>
        <v>0</v>
      </c>
      <c r="F130" s="42"/>
      <c r="G130" s="86">
        <f>SUM(G131:G140)</f>
        <v>0</v>
      </c>
      <c r="H130" s="18"/>
    </row>
    <row r="131" spans="1:8" x14ac:dyDescent="0.2">
      <c r="A131" s="47" t="s">
        <v>159</v>
      </c>
      <c r="B131" s="48" t="s">
        <v>169</v>
      </c>
      <c r="F131" s="85">
        <v>7.5</v>
      </c>
      <c r="G131" s="85">
        <f t="shared" ref="G131:G140" si="8">E131*F131</f>
        <v>0</v>
      </c>
      <c r="H131" s="18"/>
    </row>
    <row r="132" spans="1:8" x14ac:dyDescent="0.2">
      <c r="A132" s="47" t="s">
        <v>160</v>
      </c>
      <c r="B132" s="48" t="s">
        <v>172</v>
      </c>
      <c r="F132" s="85">
        <v>7.5</v>
      </c>
      <c r="G132" s="85">
        <f t="shared" si="8"/>
        <v>0</v>
      </c>
      <c r="H132" s="18"/>
    </row>
    <row r="133" spans="1:8" ht="13.95" customHeight="1" x14ac:dyDescent="0.2">
      <c r="A133" s="47" t="s">
        <v>161</v>
      </c>
      <c r="B133" s="48" t="s">
        <v>171</v>
      </c>
      <c r="F133" s="85">
        <v>7.5</v>
      </c>
      <c r="G133" s="85">
        <f t="shared" si="8"/>
        <v>0</v>
      </c>
      <c r="H133" s="18"/>
    </row>
    <row r="134" spans="1:8" x14ac:dyDescent="0.2">
      <c r="A134" s="47" t="s">
        <v>162</v>
      </c>
      <c r="B134" s="48" t="s">
        <v>170</v>
      </c>
      <c r="F134" s="85">
        <v>7.5</v>
      </c>
      <c r="G134" s="85">
        <f t="shared" si="8"/>
        <v>0</v>
      </c>
      <c r="H134" s="18"/>
    </row>
    <row r="135" spans="1:8" x14ac:dyDescent="0.2">
      <c r="A135" s="47" t="s">
        <v>163</v>
      </c>
      <c r="B135" s="41" t="s">
        <v>173</v>
      </c>
      <c r="F135" s="85">
        <v>7.5</v>
      </c>
      <c r="G135" s="85">
        <f t="shared" si="8"/>
        <v>0</v>
      </c>
      <c r="H135" s="18"/>
    </row>
    <row r="136" spans="1:8" x14ac:dyDescent="0.2">
      <c r="A136" s="47" t="s">
        <v>164</v>
      </c>
      <c r="B136" s="48" t="s">
        <v>174</v>
      </c>
      <c r="F136" s="85">
        <v>7.5</v>
      </c>
      <c r="G136" s="85">
        <f t="shared" si="8"/>
        <v>0</v>
      </c>
      <c r="H136" s="18"/>
    </row>
    <row r="137" spans="1:8" x14ac:dyDescent="0.2">
      <c r="A137" s="47" t="s">
        <v>165</v>
      </c>
      <c r="B137" s="48" t="s">
        <v>175</v>
      </c>
      <c r="F137" s="85">
        <v>7.5</v>
      </c>
      <c r="G137" s="85">
        <f t="shared" si="8"/>
        <v>0</v>
      </c>
      <c r="H137" s="18"/>
    </row>
    <row r="138" spans="1:8" x14ac:dyDescent="0.2">
      <c r="A138" s="47" t="s">
        <v>166</v>
      </c>
      <c r="B138" s="41" t="s">
        <v>176</v>
      </c>
      <c r="F138" s="85">
        <v>7.5</v>
      </c>
      <c r="G138" s="85">
        <f t="shared" si="8"/>
        <v>0</v>
      </c>
      <c r="H138" s="18"/>
    </row>
    <row r="139" spans="1:8" x14ac:dyDescent="0.2">
      <c r="A139" s="47" t="s">
        <v>167</v>
      </c>
      <c r="B139" s="48" t="s">
        <v>177</v>
      </c>
      <c r="F139" s="85">
        <v>7.5</v>
      </c>
      <c r="G139" s="85">
        <f t="shared" si="8"/>
        <v>0</v>
      </c>
      <c r="H139" s="18"/>
    </row>
    <row r="140" spans="1:8" x14ac:dyDescent="0.2">
      <c r="A140" s="47" t="s">
        <v>168</v>
      </c>
      <c r="B140" s="41" t="s">
        <v>178</v>
      </c>
      <c r="F140" s="85">
        <v>7.5</v>
      </c>
      <c r="G140" s="85">
        <f t="shared" si="8"/>
        <v>0</v>
      </c>
      <c r="H140" s="18"/>
    </row>
    <row r="141" spans="1:8" x14ac:dyDescent="0.2">
      <c r="A141" s="41"/>
      <c r="B141" s="41"/>
      <c r="F141" s="1"/>
      <c r="G141" s="1"/>
      <c r="H141" s="18"/>
    </row>
    <row r="142" spans="1:8" x14ac:dyDescent="0.2">
      <c r="A142" s="37" t="s">
        <v>179</v>
      </c>
      <c r="B142" s="37"/>
      <c r="C142" s="37"/>
      <c r="D142" s="37"/>
      <c r="E142" s="94">
        <f>SUM(E143:E145)</f>
        <v>0</v>
      </c>
      <c r="F142" s="42"/>
      <c r="G142" s="86">
        <f>SUM(G143:G145)</f>
        <v>0</v>
      </c>
      <c r="H142" s="18"/>
    </row>
    <row r="143" spans="1:8" x14ac:dyDescent="0.2">
      <c r="A143" s="41" t="s">
        <v>180</v>
      </c>
      <c r="B143" s="48" t="s">
        <v>184</v>
      </c>
      <c r="F143" s="85">
        <v>22</v>
      </c>
      <c r="G143" s="85">
        <f>E143*F143</f>
        <v>0</v>
      </c>
      <c r="H143" s="18"/>
    </row>
    <row r="144" spans="1:8" x14ac:dyDescent="0.2">
      <c r="A144" s="41" t="s">
        <v>181</v>
      </c>
      <c r="B144" s="48" t="s">
        <v>183</v>
      </c>
      <c r="F144" s="85">
        <v>24</v>
      </c>
      <c r="G144" s="85">
        <f>E144*F144</f>
        <v>0</v>
      </c>
      <c r="H144" s="18"/>
    </row>
    <row r="145" spans="1:8" x14ac:dyDescent="0.2">
      <c r="A145" s="41" t="s">
        <v>182</v>
      </c>
      <c r="B145" s="41" t="s">
        <v>185</v>
      </c>
      <c r="F145" s="85">
        <v>24.95</v>
      </c>
      <c r="G145" s="85">
        <f>E145*F145</f>
        <v>0</v>
      </c>
      <c r="H145" s="18"/>
    </row>
    <row r="146" spans="1:8" x14ac:dyDescent="0.2">
      <c r="B146" s="48"/>
      <c r="F146" s="1"/>
      <c r="G146" s="1"/>
      <c r="H146" s="18"/>
    </row>
    <row r="147" spans="1:8" x14ac:dyDescent="0.2">
      <c r="A147" s="37" t="s">
        <v>186</v>
      </c>
      <c r="B147" s="37"/>
      <c r="C147" s="37"/>
      <c r="D147" s="37"/>
      <c r="E147" s="94">
        <f>SUM(E148:E150)</f>
        <v>0</v>
      </c>
      <c r="F147" s="42"/>
      <c r="G147" s="86">
        <f>SUM(G148:G150)</f>
        <v>0</v>
      </c>
      <c r="H147" s="18"/>
    </row>
    <row r="148" spans="1:8" x14ac:dyDescent="0.2">
      <c r="A148" s="48" t="s">
        <v>187</v>
      </c>
      <c r="B148" s="48" t="s">
        <v>192</v>
      </c>
      <c r="C148" s="41"/>
      <c r="D148" s="41"/>
      <c r="F148" s="85">
        <v>15.9</v>
      </c>
      <c r="G148" s="85">
        <f>E148*F148</f>
        <v>0</v>
      </c>
      <c r="H148" s="18"/>
    </row>
    <row r="149" spans="1:8" x14ac:dyDescent="0.2">
      <c r="A149" s="48" t="s">
        <v>188</v>
      </c>
      <c r="B149" s="48" t="s">
        <v>193</v>
      </c>
      <c r="C149" s="41"/>
      <c r="D149" s="41"/>
      <c r="F149" s="85">
        <v>13</v>
      </c>
      <c r="G149" s="85">
        <f>E149*F149</f>
        <v>0</v>
      </c>
      <c r="H149" s="18"/>
    </row>
    <row r="150" spans="1:8" x14ac:dyDescent="0.2">
      <c r="A150" s="48" t="s">
        <v>189</v>
      </c>
      <c r="B150" s="41" t="s">
        <v>194</v>
      </c>
      <c r="C150" s="41"/>
      <c r="D150" s="41"/>
      <c r="F150" s="85">
        <v>15</v>
      </c>
      <c r="G150" s="85">
        <f>E150*F150</f>
        <v>0</v>
      </c>
      <c r="H150" s="18"/>
    </row>
    <row r="151" spans="1:8" x14ac:dyDescent="0.2">
      <c r="B151" s="48"/>
      <c r="F151" s="1"/>
      <c r="G151" s="1"/>
      <c r="H151" s="18"/>
    </row>
    <row r="152" spans="1:8" x14ac:dyDescent="0.2">
      <c r="A152" s="37" t="s">
        <v>195</v>
      </c>
      <c r="B152" s="37"/>
      <c r="C152" s="37"/>
      <c r="D152" s="37"/>
      <c r="E152" s="94">
        <f>SUM(E153:E160)</f>
        <v>0</v>
      </c>
      <c r="F152" s="42"/>
      <c r="G152" s="86">
        <f>SUM(G153:G160)</f>
        <v>0</v>
      </c>
      <c r="H152" s="18"/>
    </row>
    <row r="153" spans="1:8" x14ac:dyDescent="0.2">
      <c r="A153" s="41" t="s">
        <v>190</v>
      </c>
      <c r="B153" s="48" t="s">
        <v>196</v>
      </c>
      <c r="F153" s="85">
        <v>19</v>
      </c>
      <c r="G153" s="85">
        <f t="shared" ref="G153:G160" si="9">E153*F153</f>
        <v>0</v>
      </c>
      <c r="H153" s="18"/>
    </row>
    <row r="154" spans="1:8" x14ac:dyDescent="0.2">
      <c r="A154" s="41" t="s">
        <v>191</v>
      </c>
      <c r="B154" s="48" t="s">
        <v>197</v>
      </c>
      <c r="F154" s="85">
        <v>19</v>
      </c>
      <c r="G154" s="85">
        <f t="shared" si="9"/>
        <v>0</v>
      </c>
      <c r="H154" s="18"/>
    </row>
    <row r="155" spans="1:8" x14ac:dyDescent="0.2">
      <c r="A155" s="41" t="s">
        <v>199</v>
      </c>
      <c r="B155" s="41" t="s">
        <v>198</v>
      </c>
      <c r="F155" s="85">
        <v>15</v>
      </c>
      <c r="G155" s="85">
        <f t="shared" si="9"/>
        <v>0</v>
      </c>
      <c r="H155" s="18"/>
    </row>
    <row r="156" spans="1:8" x14ac:dyDescent="0.2">
      <c r="A156" s="41" t="s">
        <v>202</v>
      </c>
      <c r="B156" s="41" t="s">
        <v>200</v>
      </c>
      <c r="F156" s="85">
        <v>15</v>
      </c>
      <c r="G156" s="85">
        <f t="shared" si="9"/>
        <v>0</v>
      </c>
      <c r="H156" s="18"/>
    </row>
    <row r="157" spans="1:8" x14ac:dyDescent="0.2">
      <c r="A157" s="41" t="s">
        <v>203</v>
      </c>
      <c r="B157" s="41" t="s">
        <v>201</v>
      </c>
      <c r="F157" s="85">
        <v>25</v>
      </c>
      <c r="G157" s="85">
        <f t="shared" si="9"/>
        <v>0</v>
      </c>
      <c r="H157" s="18"/>
    </row>
    <row r="158" spans="1:8" x14ac:dyDescent="0.2">
      <c r="A158" s="41" t="s">
        <v>366</v>
      </c>
      <c r="B158" s="41" t="s">
        <v>369</v>
      </c>
      <c r="F158" s="85">
        <v>20</v>
      </c>
      <c r="G158" s="85">
        <f t="shared" si="9"/>
        <v>0</v>
      </c>
      <c r="H158" s="18"/>
    </row>
    <row r="159" spans="1:8" x14ac:dyDescent="0.2">
      <c r="A159" s="41" t="s">
        <v>367</v>
      </c>
      <c r="B159" s="41" t="s">
        <v>370</v>
      </c>
      <c r="F159" s="85">
        <v>14.95</v>
      </c>
      <c r="G159" s="85">
        <f t="shared" si="9"/>
        <v>0</v>
      </c>
      <c r="H159" s="18"/>
    </row>
    <row r="160" spans="1:8" x14ac:dyDescent="0.2">
      <c r="A160" s="41" t="s">
        <v>368</v>
      </c>
      <c r="B160" s="41" t="s">
        <v>371</v>
      </c>
      <c r="F160" s="85">
        <v>14.99</v>
      </c>
      <c r="G160" s="85">
        <f t="shared" si="9"/>
        <v>0</v>
      </c>
      <c r="H160" s="18"/>
    </row>
    <row r="161" spans="1:8" x14ac:dyDescent="0.2">
      <c r="A161" s="41"/>
      <c r="B161" s="41"/>
      <c r="F161" s="1"/>
      <c r="G161" s="1"/>
      <c r="H161" s="18"/>
    </row>
    <row r="162" spans="1:8" x14ac:dyDescent="0.2">
      <c r="A162" s="41"/>
      <c r="B162" s="41"/>
      <c r="F162" s="1"/>
      <c r="G162" s="1"/>
      <c r="H162" s="18"/>
    </row>
    <row r="163" spans="1:8" x14ac:dyDescent="0.2">
      <c r="A163" s="97" t="s">
        <v>204</v>
      </c>
      <c r="B163" s="97"/>
      <c r="C163" s="97"/>
      <c r="D163" s="97"/>
      <c r="E163" s="97"/>
      <c r="F163" s="97"/>
      <c r="G163" s="97"/>
      <c r="H163" s="18"/>
    </row>
    <row r="164" spans="1:8" x14ac:dyDescent="0.2">
      <c r="B164" s="48"/>
      <c r="F164" s="1"/>
      <c r="G164" s="1"/>
      <c r="H164" s="18"/>
    </row>
    <row r="165" spans="1:8" x14ac:dyDescent="0.2">
      <c r="A165" s="37" t="s">
        <v>373</v>
      </c>
      <c r="B165" s="37"/>
      <c r="C165" s="37"/>
      <c r="D165" s="37"/>
      <c r="E165" s="94">
        <f>SUM(E166:E172)</f>
        <v>0</v>
      </c>
      <c r="F165" s="42"/>
      <c r="G165" s="86">
        <f>SUM(G166:G172)</f>
        <v>0</v>
      </c>
      <c r="H165" s="48"/>
    </row>
    <row r="166" spans="1:8" x14ac:dyDescent="0.2">
      <c r="A166" s="41" t="s">
        <v>209</v>
      </c>
      <c r="B166" s="48" t="s">
        <v>205</v>
      </c>
      <c r="F166" s="85">
        <v>119</v>
      </c>
      <c r="G166" s="85">
        <f t="shared" ref="G166:G172" si="10">E166*F166</f>
        <v>0</v>
      </c>
      <c r="H166" s="18"/>
    </row>
    <row r="167" spans="1:8" x14ac:dyDescent="0.2">
      <c r="A167" s="41" t="s">
        <v>210</v>
      </c>
      <c r="B167" s="41" t="s">
        <v>206</v>
      </c>
      <c r="F167" s="85">
        <v>119</v>
      </c>
      <c r="G167" s="85">
        <f t="shared" si="10"/>
        <v>0</v>
      </c>
      <c r="H167" s="18"/>
    </row>
    <row r="168" spans="1:8" x14ac:dyDescent="0.2">
      <c r="A168" s="41" t="s">
        <v>211</v>
      </c>
      <c r="B168" s="41" t="s">
        <v>207</v>
      </c>
      <c r="F168" s="85">
        <v>119</v>
      </c>
      <c r="G168" s="85">
        <f t="shared" si="10"/>
        <v>0</v>
      </c>
      <c r="H168" s="18"/>
    </row>
    <row r="169" spans="1:8" x14ac:dyDescent="0.2">
      <c r="A169" s="41" t="s">
        <v>212</v>
      </c>
      <c r="B169" s="48" t="s">
        <v>208</v>
      </c>
      <c r="F169" s="85">
        <v>119</v>
      </c>
      <c r="G169" s="85">
        <f t="shared" si="10"/>
        <v>0</v>
      </c>
      <c r="H169" s="18"/>
    </row>
    <row r="170" spans="1:8" x14ac:dyDescent="0.2">
      <c r="A170" s="41" t="s">
        <v>216</v>
      </c>
      <c r="B170" s="48" t="s">
        <v>213</v>
      </c>
      <c r="F170" s="85">
        <v>49</v>
      </c>
      <c r="G170" s="85">
        <f t="shared" si="10"/>
        <v>0</v>
      </c>
      <c r="H170" s="18"/>
    </row>
    <row r="171" spans="1:8" x14ac:dyDescent="0.2">
      <c r="A171" s="41" t="s">
        <v>217</v>
      </c>
      <c r="B171" s="48" t="s">
        <v>214</v>
      </c>
      <c r="F171" s="85">
        <v>49</v>
      </c>
      <c r="G171" s="85">
        <f t="shared" si="10"/>
        <v>0</v>
      </c>
      <c r="H171" s="18"/>
    </row>
    <row r="172" spans="1:8" x14ac:dyDescent="0.2">
      <c r="A172" s="41" t="s">
        <v>218</v>
      </c>
      <c r="B172" s="41" t="s">
        <v>215</v>
      </c>
      <c r="F172" s="85">
        <v>69.3</v>
      </c>
      <c r="G172" s="85">
        <f t="shared" si="10"/>
        <v>0</v>
      </c>
      <c r="H172" s="18"/>
    </row>
    <row r="173" spans="1:8" x14ac:dyDescent="0.2">
      <c r="A173" s="41"/>
      <c r="B173" s="41"/>
      <c r="F173" s="1"/>
      <c r="G173" s="1"/>
      <c r="H173" s="18"/>
    </row>
    <row r="174" spans="1:8" x14ac:dyDescent="0.2">
      <c r="A174" s="41"/>
      <c r="B174" s="41"/>
      <c r="F174" s="1"/>
      <c r="G174" s="1"/>
      <c r="H174" s="18"/>
    </row>
    <row r="175" spans="1:8" x14ac:dyDescent="0.2">
      <c r="A175" s="97" t="s">
        <v>219</v>
      </c>
      <c r="B175" s="97"/>
      <c r="C175" s="97"/>
      <c r="D175" s="97"/>
      <c r="E175" s="97"/>
      <c r="F175" s="97"/>
      <c r="G175" s="97"/>
      <c r="H175" s="18"/>
    </row>
    <row r="176" spans="1:8" x14ac:dyDescent="0.2">
      <c r="A176" s="41"/>
      <c r="B176" s="41"/>
      <c r="F176" s="1"/>
      <c r="G176" s="1"/>
      <c r="H176" s="18"/>
    </row>
    <row r="177" spans="1:9" x14ac:dyDescent="0.2">
      <c r="A177" s="37" t="s">
        <v>219</v>
      </c>
      <c r="B177" s="37"/>
      <c r="C177" s="37"/>
      <c r="D177" s="37"/>
      <c r="E177" s="94">
        <f>SUM(E178:E187)</f>
        <v>0</v>
      </c>
      <c r="F177" s="42"/>
      <c r="G177" s="86">
        <f>SUM(G178:G187)</f>
        <v>0</v>
      </c>
      <c r="H177" s="18"/>
    </row>
    <row r="178" spans="1:9" x14ac:dyDescent="0.2">
      <c r="A178" s="41" t="s">
        <v>230</v>
      </c>
      <c r="B178" s="48" t="s">
        <v>220</v>
      </c>
      <c r="F178" s="85">
        <v>37</v>
      </c>
      <c r="G178" s="85">
        <f t="shared" ref="G178:G187" si="11">E178*F178</f>
        <v>0</v>
      </c>
      <c r="H178" s="18"/>
    </row>
    <row r="179" spans="1:9" x14ac:dyDescent="0.2">
      <c r="A179" s="41" t="s">
        <v>231</v>
      </c>
      <c r="B179" s="41" t="s">
        <v>221</v>
      </c>
      <c r="F179" s="85">
        <v>37</v>
      </c>
      <c r="G179" s="85">
        <f t="shared" si="11"/>
        <v>0</v>
      </c>
      <c r="H179" s="18"/>
    </row>
    <row r="180" spans="1:9" ht="13.95" customHeight="1" x14ac:dyDescent="0.2">
      <c r="A180" s="41" t="s">
        <v>232</v>
      </c>
      <c r="B180" s="41" t="s">
        <v>222</v>
      </c>
      <c r="F180" s="85">
        <v>37</v>
      </c>
      <c r="G180" s="85">
        <f t="shared" si="11"/>
        <v>0</v>
      </c>
      <c r="H180" s="18"/>
    </row>
    <row r="181" spans="1:9" x14ac:dyDescent="0.2">
      <c r="A181" s="41" t="s">
        <v>233</v>
      </c>
      <c r="B181" s="48" t="s">
        <v>223</v>
      </c>
      <c r="F181" s="85">
        <v>37</v>
      </c>
      <c r="G181" s="85">
        <f t="shared" si="11"/>
        <v>0</v>
      </c>
      <c r="H181" s="18"/>
    </row>
    <row r="182" spans="1:9" x14ac:dyDescent="0.2">
      <c r="A182" s="41" t="s">
        <v>6</v>
      </c>
      <c r="B182" s="48" t="s">
        <v>224</v>
      </c>
      <c r="F182" s="85">
        <v>37</v>
      </c>
      <c r="G182" s="85">
        <f t="shared" si="11"/>
        <v>0</v>
      </c>
      <c r="H182" s="18"/>
    </row>
    <row r="183" spans="1:9" x14ac:dyDescent="0.2">
      <c r="A183" s="41" t="s">
        <v>7</v>
      </c>
      <c r="B183" s="48" t="s">
        <v>225</v>
      </c>
      <c r="F183" s="85">
        <v>37</v>
      </c>
      <c r="G183" s="85">
        <f t="shared" si="11"/>
        <v>0</v>
      </c>
      <c r="H183" s="45"/>
      <c r="I183" s="48"/>
    </row>
    <row r="184" spans="1:9" x14ac:dyDescent="0.2">
      <c r="A184" s="41" t="s">
        <v>8</v>
      </c>
      <c r="B184" s="41" t="s">
        <v>226</v>
      </c>
      <c r="F184" s="85">
        <v>37</v>
      </c>
      <c r="G184" s="85">
        <f t="shared" si="11"/>
        <v>0</v>
      </c>
      <c r="H184" s="18"/>
    </row>
    <row r="185" spans="1:9" x14ac:dyDescent="0.2">
      <c r="A185" s="41" t="s">
        <v>234</v>
      </c>
      <c r="B185" s="48" t="s">
        <v>227</v>
      </c>
      <c r="F185" s="85">
        <v>37</v>
      </c>
      <c r="G185" s="85">
        <f t="shared" si="11"/>
        <v>0</v>
      </c>
      <c r="H185" s="1"/>
      <c r="I185" s="48"/>
    </row>
    <row r="186" spans="1:9" x14ac:dyDescent="0.2">
      <c r="A186" s="41" t="s">
        <v>235</v>
      </c>
      <c r="B186" s="48" t="s">
        <v>228</v>
      </c>
      <c r="F186" s="85">
        <v>37</v>
      </c>
      <c r="G186" s="85">
        <f t="shared" si="11"/>
        <v>0</v>
      </c>
      <c r="H186" s="1"/>
      <c r="I186" s="48"/>
    </row>
    <row r="187" spans="1:9" x14ac:dyDescent="0.2">
      <c r="A187" s="41" t="s">
        <v>236</v>
      </c>
      <c r="B187" s="48" t="s">
        <v>229</v>
      </c>
      <c r="F187" s="85">
        <v>37</v>
      </c>
      <c r="G187" s="85">
        <f t="shared" si="11"/>
        <v>0</v>
      </c>
      <c r="H187" s="1"/>
      <c r="I187" s="48"/>
    </row>
    <row r="189" spans="1:9" x14ac:dyDescent="0.2">
      <c r="A189" s="37" t="s">
        <v>237</v>
      </c>
      <c r="B189" s="37"/>
      <c r="C189" s="37"/>
      <c r="D189" s="37"/>
      <c r="E189" s="94">
        <f>SUM(E190:E192)</f>
        <v>0</v>
      </c>
      <c r="F189" s="42"/>
      <c r="G189" s="86">
        <f>SUM(G190:G192)</f>
        <v>0</v>
      </c>
      <c r="H189" s="1"/>
      <c r="I189" s="41"/>
    </row>
    <row r="190" spans="1:9" x14ac:dyDescent="0.2">
      <c r="A190" s="41" t="s">
        <v>241</v>
      </c>
      <c r="B190" s="41" t="s">
        <v>238</v>
      </c>
      <c r="F190" s="85">
        <v>19</v>
      </c>
      <c r="G190" s="85">
        <f>E190*F190</f>
        <v>0</v>
      </c>
      <c r="I190" s="41"/>
    </row>
    <row r="191" spans="1:9" x14ac:dyDescent="0.2">
      <c r="A191" s="41" t="s">
        <v>242</v>
      </c>
      <c r="B191" s="41" t="s">
        <v>239</v>
      </c>
      <c r="F191" s="85">
        <v>19</v>
      </c>
      <c r="G191" s="85">
        <f>E191*F191</f>
        <v>0</v>
      </c>
      <c r="H191" s="45"/>
      <c r="I191" s="41"/>
    </row>
    <row r="192" spans="1:9" x14ac:dyDescent="0.2">
      <c r="A192" s="41" t="s">
        <v>243</v>
      </c>
      <c r="B192" s="41" t="s">
        <v>240</v>
      </c>
      <c r="F192" s="85">
        <v>19</v>
      </c>
      <c r="G192" s="85">
        <f>E192*F192</f>
        <v>0</v>
      </c>
      <c r="H192" s="1"/>
    </row>
    <row r="193" spans="1:13" x14ac:dyDescent="0.2">
      <c r="A193" s="41"/>
      <c r="B193" s="41"/>
      <c r="F193" s="1"/>
      <c r="G193" s="85"/>
      <c r="H193" s="1"/>
    </row>
    <row r="194" spans="1:13" x14ac:dyDescent="0.2">
      <c r="A194" s="37" t="s">
        <v>244</v>
      </c>
      <c r="B194" s="37"/>
      <c r="C194" s="37"/>
      <c r="D194" s="37"/>
      <c r="E194" s="94">
        <f>SUM(E195:E204)</f>
        <v>0</v>
      </c>
      <c r="F194" s="42"/>
      <c r="G194" s="86">
        <f>SUM(G195:G204)</f>
        <v>0</v>
      </c>
      <c r="H194" s="1"/>
    </row>
    <row r="195" spans="1:13" x14ac:dyDescent="0.2">
      <c r="A195" s="41" t="s">
        <v>254</v>
      </c>
      <c r="B195" s="41" t="s">
        <v>245</v>
      </c>
      <c r="F195" s="85">
        <v>16</v>
      </c>
      <c r="G195" s="85">
        <f t="shared" ref="G195:G204" si="12">E195*F195</f>
        <v>0</v>
      </c>
      <c r="H195" s="1"/>
    </row>
    <row r="196" spans="1:13" x14ac:dyDescent="0.2">
      <c r="A196" s="41" t="s">
        <v>255</v>
      </c>
      <c r="B196" s="41" t="s">
        <v>246</v>
      </c>
      <c r="F196" s="85">
        <v>1.9</v>
      </c>
      <c r="G196" s="85">
        <f t="shared" si="12"/>
        <v>0</v>
      </c>
      <c r="H196" s="1"/>
      <c r="I196" s="41"/>
    </row>
    <row r="197" spans="1:13" x14ac:dyDescent="0.2">
      <c r="A197" s="41" t="s">
        <v>256</v>
      </c>
      <c r="B197" s="48" t="s">
        <v>247</v>
      </c>
      <c r="C197" s="41"/>
      <c r="D197" s="41"/>
      <c r="F197" s="85">
        <v>1.9</v>
      </c>
      <c r="G197" s="85">
        <f t="shared" si="12"/>
        <v>0</v>
      </c>
      <c r="H197" s="1"/>
      <c r="I197" s="41"/>
    </row>
    <row r="198" spans="1:13" x14ac:dyDescent="0.2">
      <c r="A198" s="41" t="s">
        <v>257</v>
      </c>
      <c r="B198" s="41" t="s">
        <v>248</v>
      </c>
      <c r="F198" s="85">
        <v>1.9</v>
      </c>
      <c r="G198" s="85">
        <f t="shared" si="12"/>
        <v>0</v>
      </c>
    </row>
    <row r="199" spans="1:13" x14ac:dyDescent="0.2">
      <c r="A199" s="41" t="s">
        <v>258</v>
      </c>
      <c r="B199" s="48" t="s">
        <v>249</v>
      </c>
      <c r="F199" s="85">
        <v>1.9</v>
      </c>
      <c r="G199" s="85">
        <f t="shared" si="12"/>
        <v>0</v>
      </c>
      <c r="H199" s="1"/>
    </row>
    <row r="200" spans="1:13" x14ac:dyDescent="0.2">
      <c r="A200" s="41" t="s">
        <v>259</v>
      </c>
      <c r="B200" s="41" t="s">
        <v>250</v>
      </c>
      <c r="F200" s="85">
        <v>15</v>
      </c>
      <c r="G200" s="85">
        <f t="shared" si="12"/>
        <v>0</v>
      </c>
      <c r="H200" s="1"/>
    </row>
    <row r="201" spans="1:13" x14ac:dyDescent="0.2">
      <c r="A201" s="41" t="s">
        <v>260</v>
      </c>
      <c r="B201" s="48" t="s">
        <v>246</v>
      </c>
      <c r="F201" s="85">
        <v>15</v>
      </c>
      <c r="G201" s="85">
        <f t="shared" si="12"/>
        <v>0</v>
      </c>
      <c r="H201" s="1"/>
    </row>
    <row r="202" spans="1:13" x14ac:dyDescent="0.2">
      <c r="A202" s="41" t="s">
        <v>261</v>
      </c>
      <c r="B202" s="41" t="s">
        <v>251</v>
      </c>
      <c r="F202" s="85">
        <v>15</v>
      </c>
      <c r="G202" s="85">
        <f t="shared" si="12"/>
        <v>0</v>
      </c>
      <c r="H202" s="1"/>
    </row>
    <row r="203" spans="1:13" x14ac:dyDescent="0.2">
      <c r="A203" s="41" t="s">
        <v>262</v>
      </c>
      <c r="B203" s="48" t="s">
        <v>252</v>
      </c>
      <c r="F203" s="85">
        <v>15</v>
      </c>
      <c r="G203" s="85">
        <f t="shared" si="12"/>
        <v>0</v>
      </c>
      <c r="H203" s="45"/>
    </row>
    <row r="204" spans="1:13" x14ac:dyDescent="0.2">
      <c r="A204" s="41" t="s">
        <v>263</v>
      </c>
      <c r="B204" s="41" t="s">
        <v>253</v>
      </c>
      <c r="F204" s="85">
        <v>15</v>
      </c>
      <c r="G204" s="85">
        <f t="shared" si="12"/>
        <v>0</v>
      </c>
      <c r="H204" s="1"/>
    </row>
    <row r="205" spans="1:13" x14ac:dyDescent="0.2">
      <c r="A205" s="41"/>
      <c r="B205" s="41"/>
      <c r="F205" s="1"/>
      <c r="G205" s="1"/>
      <c r="H205" s="1"/>
    </row>
    <row r="206" spans="1:13" x14ac:dyDescent="0.2">
      <c r="A206" s="97" t="s">
        <v>264</v>
      </c>
      <c r="B206" s="97"/>
      <c r="C206" s="97"/>
      <c r="D206" s="97"/>
      <c r="E206" s="97"/>
      <c r="F206" s="97"/>
      <c r="G206" s="97"/>
      <c r="H206" s="1"/>
    </row>
    <row r="207" spans="1:13" x14ac:dyDescent="0.2">
      <c r="A207" s="48"/>
      <c r="B207" s="48"/>
      <c r="E207" s="18"/>
      <c r="G207" s="18"/>
      <c r="H207" s="1"/>
      <c r="I207" s="41"/>
      <c r="J207" s="41"/>
      <c r="K207" s="41"/>
      <c r="L207" s="41"/>
      <c r="M207" s="41"/>
    </row>
    <row r="208" spans="1:13" x14ac:dyDescent="0.2">
      <c r="A208" s="37" t="s">
        <v>264</v>
      </c>
      <c r="B208" s="37"/>
      <c r="C208" s="37"/>
      <c r="D208" s="37"/>
      <c r="E208" s="94">
        <f>SUM(E209:E223)</f>
        <v>0</v>
      </c>
      <c r="F208" s="42"/>
      <c r="G208" s="86">
        <f>SUM(G209:G223)</f>
        <v>0</v>
      </c>
      <c r="H208" s="1"/>
    </row>
    <row r="209" spans="1:8" x14ac:dyDescent="0.2">
      <c r="A209" s="48" t="s">
        <v>374</v>
      </c>
      <c r="B209" s="48" t="s">
        <v>265</v>
      </c>
      <c r="C209" s="41"/>
      <c r="D209" s="41"/>
      <c r="F209" s="85">
        <v>16</v>
      </c>
      <c r="G209" s="85">
        <f t="shared" ref="G209:G223" si="13">E209*F209</f>
        <v>0</v>
      </c>
    </row>
    <row r="210" spans="1:8" x14ac:dyDescent="0.2">
      <c r="A210" s="48" t="s">
        <v>375</v>
      </c>
      <c r="B210" s="41" t="s">
        <v>266</v>
      </c>
      <c r="C210" s="41"/>
      <c r="D210" s="41"/>
      <c r="F210" s="85">
        <v>16</v>
      </c>
      <c r="G210" s="85">
        <f t="shared" si="13"/>
        <v>0</v>
      </c>
      <c r="H210" s="45"/>
    </row>
    <row r="211" spans="1:8" x14ac:dyDescent="0.2">
      <c r="A211" s="48" t="s">
        <v>376</v>
      </c>
      <c r="B211" s="48" t="s">
        <v>267</v>
      </c>
      <c r="C211" s="41"/>
      <c r="D211" s="41"/>
      <c r="F211" s="85">
        <v>16</v>
      </c>
      <c r="G211" s="85">
        <f t="shared" si="13"/>
        <v>0</v>
      </c>
      <c r="H211" s="1"/>
    </row>
    <row r="212" spans="1:8" x14ac:dyDescent="0.2">
      <c r="A212" s="48" t="s">
        <v>377</v>
      </c>
      <c r="B212" s="48" t="s">
        <v>268</v>
      </c>
      <c r="C212" s="41"/>
      <c r="D212" s="41"/>
      <c r="F212" s="85">
        <v>16</v>
      </c>
      <c r="G212" s="85">
        <f t="shared" si="13"/>
        <v>0</v>
      </c>
      <c r="H212" s="1"/>
    </row>
    <row r="213" spans="1:8" x14ac:dyDescent="0.2">
      <c r="A213" s="48" t="s">
        <v>378</v>
      </c>
      <c r="B213" s="48" t="s">
        <v>269</v>
      </c>
      <c r="C213" s="41"/>
      <c r="D213" s="41"/>
      <c r="F213" s="85">
        <v>14.5</v>
      </c>
      <c r="G213" s="85">
        <f t="shared" si="13"/>
        <v>0</v>
      </c>
    </row>
    <row r="214" spans="1:8" x14ac:dyDescent="0.2">
      <c r="A214" s="48" t="s">
        <v>379</v>
      </c>
      <c r="B214" s="41" t="s">
        <v>270</v>
      </c>
      <c r="C214" s="41"/>
      <c r="D214" s="41"/>
      <c r="F214" s="85">
        <v>14.5</v>
      </c>
      <c r="G214" s="85">
        <f t="shared" si="13"/>
        <v>0</v>
      </c>
      <c r="H214" s="45"/>
    </row>
    <row r="215" spans="1:8" x14ac:dyDescent="0.2">
      <c r="A215" s="48" t="s">
        <v>380</v>
      </c>
      <c r="B215" s="48" t="s">
        <v>271</v>
      </c>
      <c r="C215" s="41"/>
      <c r="D215" s="41"/>
      <c r="F215" s="85">
        <v>14.5</v>
      </c>
      <c r="G215" s="85">
        <f t="shared" si="13"/>
        <v>0</v>
      </c>
      <c r="H215" s="1"/>
    </row>
    <row r="216" spans="1:8" x14ac:dyDescent="0.2">
      <c r="A216" s="48" t="s">
        <v>381</v>
      </c>
      <c r="B216" s="48" t="s">
        <v>272</v>
      </c>
      <c r="C216" s="41"/>
      <c r="D216" s="41"/>
      <c r="F216" s="85">
        <v>14.5</v>
      </c>
      <c r="G216" s="85">
        <f t="shared" si="13"/>
        <v>0</v>
      </c>
      <c r="H216" s="1"/>
    </row>
    <row r="217" spans="1:8" x14ac:dyDescent="0.2">
      <c r="A217" s="48" t="s">
        <v>382</v>
      </c>
      <c r="B217" s="48" t="s">
        <v>273</v>
      </c>
      <c r="C217" s="41"/>
      <c r="D217" s="41"/>
      <c r="F217" s="85">
        <v>21</v>
      </c>
      <c r="G217" s="85">
        <f t="shared" si="13"/>
        <v>0</v>
      </c>
      <c r="H217" s="1"/>
    </row>
    <row r="218" spans="1:8" x14ac:dyDescent="0.2">
      <c r="A218" s="48" t="s">
        <v>383</v>
      </c>
      <c r="B218" s="48" t="s">
        <v>274</v>
      </c>
      <c r="C218" s="41"/>
      <c r="D218" s="41"/>
      <c r="F218" s="85">
        <v>21</v>
      </c>
      <c r="G218" s="85">
        <f t="shared" si="13"/>
        <v>0</v>
      </c>
    </row>
    <row r="219" spans="1:8" x14ac:dyDescent="0.2">
      <c r="A219" s="48" t="s">
        <v>384</v>
      </c>
      <c r="B219" s="41" t="s">
        <v>275</v>
      </c>
      <c r="C219" s="41"/>
      <c r="D219" s="41"/>
      <c r="F219" s="85">
        <v>21</v>
      </c>
      <c r="G219" s="85">
        <f t="shared" si="13"/>
        <v>0</v>
      </c>
      <c r="H219" s="45"/>
    </row>
    <row r="220" spans="1:8" x14ac:dyDescent="0.2">
      <c r="A220" s="48" t="s">
        <v>385</v>
      </c>
      <c r="B220" s="48" t="s">
        <v>276</v>
      </c>
      <c r="C220" s="41"/>
      <c r="D220" s="41"/>
      <c r="F220" s="85">
        <v>21</v>
      </c>
      <c r="G220" s="85">
        <f t="shared" si="13"/>
        <v>0</v>
      </c>
      <c r="H220" s="1"/>
    </row>
    <row r="221" spans="1:8" x14ac:dyDescent="0.2">
      <c r="A221" s="48" t="s">
        <v>386</v>
      </c>
      <c r="B221" s="48" t="s">
        <v>277</v>
      </c>
      <c r="C221" s="41"/>
      <c r="D221" s="41"/>
      <c r="F221" s="85">
        <v>21</v>
      </c>
      <c r="G221" s="85">
        <f t="shared" si="13"/>
        <v>0</v>
      </c>
      <c r="H221" s="1"/>
    </row>
    <row r="222" spans="1:8" x14ac:dyDescent="0.2">
      <c r="A222" s="48" t="s">
        <v>387</v>
      </c>
      <c r="B222" s="41" t="s">
        <v>30</v>
      </c>
      <c r="C222" s="41"/>
      <c r="D222" s="41"/>
      <c r="F222" s="85">
        <v>21</v>
      </c>
      <c r="G222" s="85">
        <f t="shared" si="13"/>
        <v>0</v>
      </c>
      <c r="H222" s="45"/>
    </row>
    <row r="223" spans="1:8" x14ac:dyDescent="0.2">
      <c r="A223" s="48" t="s">
        <v>388</v>
      </c>
      <c r="B223" s="48" t="s">
        <v>278</v>
      </c>
      <c r="C223" s="41"/>
      <c r="D223" s="41"/>
      <c r="F223" s="85">
        <v>21</v>
      </c>
      <c r="G223" s="85">
        <f t="shared" si="13"/>
        <v>0</v>
      </c>
      <c r="H223" s="1"/>
    </row>
    <row r="224" spans="1:8" x14ac:dyDescent="0.2">
      <c r="A224" s="48"/>
      <c r="B224" s="48"/>
      <c r="C224" s="41"/>
      <c r="D224" s="41"/>
      <c r="F224" s="1"/>
      <c r="G224" s="1"/>
      <c r="H224" s="1"/>
    </row>
    <row r="225" spans="1:13" x14ac:dyDescent="0.2">
      <c r="A225" s="48"/>
      <c r="B225" s="48"/>
      <c r="C225" s="41"/>
      <c r="D225" s="41"/>
      <c r="F225" s="1"/>
      <c r="G225" s="1"/>
      <c r="H225" s="1"/>
    </row>
    <row r="226" spans="1:13" x14ac:dyDescent="0.2">
      <c r="A226" s="97" t="s">
        <v>279</v>
      </c>
      <c r="B226" s="97"/>
      <c r="C226" s="97"/>
      <c r="D226" s="97"/>
      <c r="E226" s="97"/>
      <c r="F226" s="97"/>
      <c r="G226" s="97"/>
      <c r="H226" s="1"/>
    </row>
    <row r="227" spans="1:13" x14ac:dyDescent="0.2">
      <c r="A227" s="48"/>
      <c r="B227" s="48"/>
      <c r="E227" s="18"/>
      <c r="G227" s="18"/>
      <c r="H227" s="1"/>
      <c r="I227" s="41"/>
      <c r="J227" s="41"/>
      <c r="K227" s="41"/>
      <c r="L227" s="41"/>
      <c r="M227" s="41"/>
    </row>
    <row r="228" spans="1:13" x14ac:dyDescent="0.2">
      <c r="A228" s="37" t="s">
        <v>279</v>
      </c>
      <c r="B228" s="37"/>
      <c r="C228" s="37"/>
      <c r="D228" s="37"/>
      <c r="E228" s="94">
        <f>SUM(E229:E240)</f>
        <v>0</v>
      </c>
      <c r="F228" s="42"/>
      <c r="G228" s="86">
        <f>SUM(G229:G240)</f>
        <v>0</v>
      </c>
      <c r="H228" s="1"/>
      <c r="I228" s="48"/>
    </row>
    <row r="229" spans="1:13" x14ac:dyDescent="0.2">
      <c r="A229" s="41" t="s">
        <v>291</v>
      </c>
      <c r="B229" s="52" t="s">
        <v>280</v>
      </c>
      <c r="C229" s="7"/>
      <c r="D229" s="7"/>
      <c r="F229" s="85">
        <v>15</v>
      </c>
      <c r="G229" s="85">
        <f t="shared" ref="G229:G240" si="14">E229*F229</f>
        <v>0</v>
      </c>
    </row>
    <row r="230" spans="1:13" x14ac:dyDescent="0.2">
      <c r="A230" s="41" t="s">
        <v>292</v>
      </c>
      <c r="B230" s="41" t="s">
        <v>281</v>
      </c>
      <c r="F230" s="85">
        <v>15</v>
      </c>
      <c r="G230" s="85">
        <f t="shared" si="14"/>
        <v>0</v>
      </c>
      <c r="H230" s="53"/>
      <c r="I230" s="48"/>
    </row>
    <row r="231" spans="1:13" x14ac:dyDescent="0.2">
      <c r="A231" s="41" t="s">
        <v>293</v>
      </c>
      <c r="B231" s="41" t="s">
        <v>282</v>
      </c>
      <c r="C231" s="41"/>
      <c r="D231" s="41"/>
      <c r="F231" s="85">
        <v>15</v>
      </c>
      <c r="G231" s="85">
        <f t="shared" si="14"/>
        <v>0</v>
      </c>
      <c r="H231" s="53"/>
      <c r="I231" s="41"/>
    </row>
    <row r="232" spans="1:13" x14ac:dyDescent="0.2">
      <c r="A232" s="41" t="s">
        <v>294</v>
      </c>
      <c r="B232" s="41" t="s">
        <v>283</v>
      </c>
      <c r="C232" s="41"/>
      <c r="D232" s="41"/>
      <c r="F232" s="85">
        <v>15</v>
      </c>
      <c r="G232" s="85">
        <f t="shared" si="14"/>
        <v>0</v>
      </c>
      <c r="H232" s="53"/>
      <c r="I232" s="41"/>
    </row>
    <row r="233" spans="1:13" x14ac:dyDescent="0.2">
      <c r="A233" s="41" t="s">
        <v>295</v>
      </c>
      <c r="B233" s="48" t="s">
        <v>284</v>
      </c>
      <c r="C233" s="48"/>
      <c r="D233" s="48"/>
      <c r="F233" s="85">
        <v>15</v>
      </c>
      <c r="G233" s="85">
        <f t="shared" si="14"/>
        <v>0</v>
      </c>
      <c r="H233" s="53"/>
    </row>
    <row r="234" spans="1:13" x14ac:dyDescent="0.2">
      <c r="A234" s="41" t="s">
        <v>296</v>
      </c>
      <c r="B234" s="48" t="s">
        <v>285</v>
      </c>
      <c r="C234" s="48"/>
      <c r="D234" s="48"/>
      <c r="F234" s="85">
        <v>15</v>
      </c>
      <c r="G234" s="85">
        <f t="shared" si="14"/>
        <v>0</v>
      </c>
      <c r="H234" s="1"/>
      <c r="I234" s="41"/>
    </row>
    <row r="235" spans="1:13" x14ac:dyDescent="0.2">
      <c r="A235" s="41" t="s">
        <v>297</v>
      </c>
      <c r="B235" s="48" t="s">
        <v>286</v>
      </c>
      <c r="C235" s="48"/>
      <c r="D235" s="48"/>
      <c r="F235" s="85">
        <v>15</v>
      </c>
      <c r="G235" s="85">
        <f t="shared" si="14"/>
        <v>0</v>
      </c>
      <c r="H235" s="1"/>
      <c r="I235" s="48"/>
    </row>
    <row r="236" spans="1:13" x14ac:dyDescent="0.2">
      <c r="A236" s="41" t="s">
        <v>298</v>
      </c>
      <c r="B236" s="47" t="s">
        <v>287</v>
      </c>
      <c r="C236" s="7"/>
      <c r="D236" s="7"/>
      <c r="F236" s="85">
        <v>15</v>
      </c>
      <c r="G236" s="85">
        <f t="shared" si="14"/>
        <v>0</v>
      </c>
      <c r="H236" s="1"/>
      <c r="I236" s="41"/>
    </row>
    <row r="237" spans="1:13" x14ac:dyDescent="0.2">
      <c r="A237" s="41" t="s">
        <v>299</v>
      </c>
      <c r="B237" s="47" t="s">
        <v>266</v>
      </c>
      <c r="C237" s="7"/>
      <c r="D237" s="7"/>
      <c r="F237" s="85">
        <v>15</v>
      </c>
      <c r="G237" s="85">
        <f t="shared" si="14"/>
        <v>0</v>
      </c>
      <c r="H237" s="1"/>
      <c r="I237" s="41"/>
    </row>
    <row r="238" spans="1:13" x14ac:dyDescent="0.2">
      <c r="A238" s="41" t="s">
        <v>300</v>
      </c>
      <c r="B238" s="48" t="s">
        <v>288</v>
      </c>
      <c r="C238" s="48"/>
      <c r="D238" s="48"/>
      <c r="F238" s="85">
        <v>15</v>
      </c>
      <c r="G238" s="85">
        <f t="shared" si="14"/>
        <v>0</v>
      </c>
      <c r="H238" s="1"/>
      <c r="I238" s="48"/>
    </row>
    <row r="239" spans="1:13" x14ac:dyDescent="0.2">
      <c r="A239" s="41" t="s">
        <v>301</v>
      </c>
      <c r="B239" s="47" t="s">
        <v>289</v>
      </c>
      <c r="C239" s="7"/>
      <c r="D239" s="7"/>
      <c r="F239" s="85">
        <v>15</v>
      </c>
      <c r="G239" s="85">
        <f t="shared" si="14"/>
        <v>0</v>
      </c>
      <c r="H239" s="1"/>
      <c r="I239" s="41"/>
    </row>
    <row r="240" spans="1:13" x14ac:dyDescent="0.2">
      <c r="A240" s="41" t="s">
        <v>302</v>
      </c>
      <c r="B240" s="47" t="s">
        <v>290</v>
      </c>
      <c r="C240" s="7"/>
      <c r="D240" s="7"/>
      <c r="F240" s="85">
        <v>15</v>
      </c>
      <c r="G240" s="85">
        <f t="shared" si="14"/>
        <v>0</v>
      </c>
      <c r="H240" s="1"/>
      <c r="I240" s="41"/>
    </row>
    <row r="241" spans="1:9" x14ac:dyDescent="0.2">
      <c r="A241" s="41"/>
      <c r="B241" s="47"/>
      <c r="C241" s="7"/>
      <c r="D241" s="7"/>
      <c r="F241" s="1"/>
      <c r="G241" s="1"/>
      <c r="H241" s="1"/>
      <c r="I241" s="41"/>
    </row>
    <row r="242" spans="1:9" x14ac:dyDescent="0.2">
      <c r="A242" s="41"/>
      <c r="B242" s="41"/>
      <c r="F242" s="1"/>
      <c r="G242" s="1"/>
      <c r="H242" s="1"/>
    </row>
    <row r="243" spans="1:9" x14ac:dyDescent="0.2">
      <c r="A243" s="97" t="s">
        <v>303</v>
      </c>
      <c r="B243" s="97"/>
      <c r="C243" s="97"/>
      <c r="D243" s="97"/>
      <c r="E243" s="97"/>
      <c r="F243" s="97"/>
      <c r="G243" s="97"/>
      <c r="H243" s="1"/>
      <c r="I243" s="41"/>
    </row>
    <row r="244" spans="1:9" x14ac:dyDescent="0.2">
      <c r="A244" s="41"/>
      <c r="B244" s="48"/>
      <c r="F244" s="1"/>
      <c r="G244" s="1"/>
      <c r="H244" s="1"/>
    </row>
    <row r="245" spans="1:9" x14ac:dyDescent="0.2">
      <c r="A245" s="37" t="s">
        <v>303</v>
      </c>
      <c r="B245" s="37"/>
      <c r="C245" s="37"/>
      <c r="D245" s="37"/>
      <c r="E245" s="94">
        <f>SUM(E246:E260)</f>
        <v>0</v>
      </c>
      <c r="F245" s="42"/>
      <c r="G245" s="86">
        <f>SUM(G246:G260)</f>
        <v>0</v>
      </c>
      <c r="H245" s="1"/>
    </row>
    <row r="246" spans="1:9" x14ac:dyDescent="0.2">
      <c r="A246" s="41" t="s">
        <v>311</v>
      </c>
      <c r="B246" s="48" t="s">
        <v>304</v>
      </c>
      <c r="F246" s="85">
        <v>21.5</v>
      </c>
      <c r="G246" s="85">
        <f t="shared" ref="G246:G260" si="15">E246*F246</f>
        <v>0</v>
      </c>
      <c r="H246" s="1"/>
    </row>
    <row r="247" spans="1:9" x14ac:dyDescent="0.2">
      <c r="A247" s="41" t="s">
        <v>312</v>
      </c>
      <c r="B247" s="48" t="s">
        <v>305</v>
      </c>
      <c r="F247" s="85">
        <v>21.5</v>
      </c>
      <c r="G247" s="85">
        <f t="shared" si="15"/>
        <v>0</v>
      </c>
      <c r="H247" s="1"/>
    </row>
    <row r="248" spans="1:9" x14ac:dyDescent="0.2">
      <c r="A248" s="41" t="s">
        <v>313</v>
      </c>
      <c r="B248" s="41" t="s">
        <v>306</v>
      </c>
      <c r="F248" s="85">
        <v>21.5</v>
      </c>
      <c r="G248" s="85">
        <f t="shared" si="15"/>
        <v>0</v>
      </c>
      <c r="H248" s="1"/>
    </row>
    <row r="249" spans="1:9" x14ac:dyDescent="0.2">
      <c r="A249" s="41" t="s">
        <v>314</v>
      </c>
      <c r="B249" s="48" t="s">
        <v>307</v>
      </c>
      <c r="F249" s="85">
        <v>24.95</v>
      </c>
      <c r="G249" s="85">
        <f t="shared" si="15"/>
        <v>0</v>
      </c>
      <c r="H249" s="1"/>
    </row>
    <row r="250" spans="1:9" x14ac:dyDescent="0.2">
      <c r="A250" s="41" t="s">
        <v>315</v>
      </c>
      <c r="B250" s="48" t="s">
        <v>308</v>
      </c>
      <c r="F250" s="85">
        <v>28.95</v>
      </c>
      <c r="G250" s="85">
        <f t="shared" si="15"/>
        <v>0</v>
      </c>
      <c r="H250" s="1"/>
    </row>
    <row r="251" spans="1:9" ht="13.95" customHeight="1" x14ac:dyDescent="0.2">
      <c r="A251" s="41" t="s">
        <v>316</v>
      </c>
      <c r="B251" s="41" t="s">
        <v>309</v>
      </c>
      <c r="C251" s="54"/>
      <c r="D251" s="54"/>
      <c r="E251" s="51"/>
      <c r="F251" s="85">
        <v>29</v>
      </c>
      <c r="G251" s="85">
        <f t="shared" si="15"/>
        <v>0</v>
      </c>
      <c r="H251" s="1"/>
    </row>
    <row r="252" spans="1:9" x14ac:dyDescent="0.2">
      <c r="A252" s="41" t="s">
        <v>317</v>
      </c>
      <c r="B252" s="41" t="s">
        <v>310</v>
      </c>
      <c r="C252" s="54"/>
      <c r="D252" s="54"/>
      <c r="E252" s="51"/>
      <c r="F252" s="85">
        <v>10</v>
      </c>
      <c r="G252" s="85">
        <f t="shared" si="15"/>
        <v>0</v>
      </c>
      <c r="H252" s="1"/>
    </row>
    <row r="253" spans="1:9" x14ac:dyDescent="0.2">
      <c r="A253" s="41" t="s">
        <v>347</v>
      </c>
      <c r="B253" s="48" t="s">
        <v>318</v>
      </c>
      <c r="F253" s="85">
        <v>28</v>
      </c>
      <c r="G253" s="85">
        <f t="shared" si="15"/>
        <v>0</v>
      </c>
      <c r="H253" s="1"/>
    </row>
    <row r="254" spans="1:9" s="55" customFormat="1" ht="13.95" customHeight="1" x14ac:dyDescent="0.2">
      <c r="A254" s="41" t="s">
        <v>348</v>
      </c>
      <c r="B254" s="41" t="s">
        <v>319</v>
      </c>
      <c r="C254" s="41"/>
      <c r="D254" s="41"/>
      <c r="E254" s="17"/>
      <c r="F254" s="85">
        <v>25</v>
      </c>
      <c r="G254" s="85">
        <f t="shared" si="15"/>
        <v>0</v>
      </c>
      <c r="H254" s="1"/>
    </row>
    <row r="255" spans="1:9" x14ac:dyDescent="0.2">
      <c r="A255" s="41" t="s">
        <v>349</v>
      </c>
      <c r="B255" s="41" t="s">
        <v>320</v>
      </c>
      <c r="F255" s="85">
        <v>25</v>
      </c>
      <c r="G255" s="85">
        <f t="shared" si="15"/>
        <v>0</v>
      </c>
      <c r="H255" s="1"/>
    </row>
    <row r="256" spans="1:9" x14ac:dyDescent="0.2">
      <c r="A256" s="41" t="s">
        <v>350</v>
      </c>
      <c r="B256" s="48" t="s">
        <v>321</v>
      </c>
      <c r="F256" s="85">
        <v>17</v>
      </c>
      <c r="G256" s="85">
        <f t="shared" si="15"/>
        <v>0</v>
      </c>
      <c r="H256" s="1"/>
    </row>
    <row r="257" spans="1:8" x14ac:dyDescent="0.2">
      <c r="A257" s="41" t="s">
        <v>351</v>
      </c>
      <c r="B257" s="48" t="s">
        <v>322</v>
      </c>
      <c r="C257" s="56" t="s">
        <v>323</v>
      </c>
      <c r="D257" s="56"/>
      <c r="F257" s="85">
        <v>8</v>
      </c>
      <c r="G257" s="85">
        <f t="shared" si="15"/>
        <v>0</v>
      </c>
      <c r="H257" s="18"/>
    </row>
    <row r="258" spans="1:8" x14ac:dyDescent="0.2">
      <c r="A258" s="41" t="s">
        <v>352</v>
      </c>
      <c r="B258" s="41" t="s">
        <v>324</v>
      </c>
      <c r="C258" s="56" t="s">
        <v>325</v>
      </c>
      <c r="D258" s="56"/>
      <c r="F258" s="85">
        <v>20</v>
      </c>
      <c r="G258" s="85">
        <f t="shared" si="15"/>
        <v>0</v>
      </c>
      <c r="H258" s="1"/>
    </row>
    <row r="259" spans="1:8" x14ac:dyDescent="0.2">
      <c r="A259" s="41" t="s">
        <v>353</v>
      </c>
      <c r="B259" s="41" t="s">
        <v>326</v>
      </c>
      <c r="C259" s="57" t="s">
        <v>327</v>
      </c>
      <c r="D259" s="57"/>
      <c r="F259" s="85">
        <v>15</v>
      </c>
      <c r="G259" s="85">
        <f t="shared" si="15"/>
        <v>0</v>
      </c>
      <c r="H259" s="1"/>
    </row>
    <row r="260" spans="1:8" x14ac:dyDescent="0.2">
      <c r="A260" s="41" t="s">
        <v>354</v>
      </c>
      <c r="B260" s="41" t="s">
        <v>328</v>
      </c>
      <c r="F260" s="85">
        <v>6</v>
      </c>
      <c r="G260" s="85">
        <f t="shared" si="15"/>
        <v>0</v>
      </c>
      <c r="H260" s="58" t="s">
        <v>330</v>
      </c>
    </row>
    <row r="261" spans="1:8" x14ac:dyDescent="0.2">
      <c r="A261" s="41"/>
      <c r="B261" s="41"/>
      <c r="F261" s="1"/>
      <c r="G261" s="1"/>
      <c r="H261" s="58"/>
    </row>
    <row r="262" spans="1:8" x14ac:dyDescent="0.2">
      <c r="A262" s="41"/>
      <c r="B262" s="41"/>
      <c r="F262" s="1"/>
      <c r="G262" s="1"/>
      <c r="H262" s="45"/>
    </row>
    <row r="263" spans="1:8" x14ac:dyDescent="0.2">
      <c r="A263" s="97" t="s">
        <v>329</v>
      </c>
      <c r="B263" s="97"/>
      <c r="C263" s="97"/>
      <c r="D263" s="97"/>
      <c r="E263" s="97"/>
      <c r="F263" s="97"/>
      <c r="G263" s="97"/>
      <c r="H263" s="45"/>
    </row>
    <row r="264" spans="1:8" x14ac:dyDescent="0.2">
      <c r="A264" s="41"/>
      <c r="B264" s="41"/>
      <c r="H264" s="1"/>
    </row>
    <row r="265" spans="1:8" x14ac:dyDescent="0.2">
      <c r="A265" s="37" t="s">
        <v>329</v>
      </c>
      <c r="B265" s="37"/>
      <c r="C265" s="37"/>
      <c r="D265" s="37"/>
      <c r="E265" s="94">
        <f>SUM(E266:E273)</f>
        <v>0</v>
      </c>
      <c r="F265" s="42"/>
      <c r="G265" s="88">
        <f>SUM(G266:G273)</f>
        <v>0</v>
      </c>
      <c r="H265" s="1"/>
    </row>
    <row r="266" spans="1:8" ht="13.95" customHeight="1" x14ac:dyDescent="0.2">
      <c r="A266" s="59" t="s">
        <v>339</v>
      </c>
      <c r="B266" s="59" t="s">
        <v>331</v>
      </c>
      <c r="F266" s="85">
        <v>9</v>
      </c>
      <c r="G266" s="85">
        <f t="shared" ref="G266:G273" si="16">E266*F266</f>
        <v>0</v>
      </c>
      <c r="H266" s="60"/>
    </row>
    <row r="267" spans="1:8" x14ac:dyDescent="0.2">
      <c r="A267" s="59" t="s">
        <v>340</v>
      </c>
      <c r="B267" s="41" t="s">
        <v>332</v>
      </c>
      <c r="F267" s="85">
        <v>7</v>
      </c>
      <c r="G267" s="85">
        <f t="shared" si="16"/>
        <v>0</v>
      </c>
      <c r="H267" s="1"/>
    </row>
    <row r="268" spans="1:8" x14ac:dyDescent="0.2">
      <c r="A268" s="59" t="s">
        <v>341</v>
      </c>
      <c r="B268" s="59" t="s">
        <v>333</v>
      </c>
      <c r="C268" s="59"/>
      <c r="D268" s="59"/>
      <c r="E268" s="53"/>
      <c r="F268" s="85">
        <v>1.5</v>
      </c>
      <c r="G268" s="85">
        <f t="shared" si="16"/>
        <v>0</v>
      </c>
      <c r="H268" s="1"/>
    </row>
    <row r="269" spans="1:8" ht="13.95" customHeight="1" x14ac:dyDescent="0.2">
      <c r="A269" s="59" t="s">
        <v>342</v>
      </c>
      <c r="B269" s="41" t="s">
        <v>334</v>
      </c>
      <c r="F269" s="85">
        <v>6.9</v>
      </c>
      <c r="G269" s="85">
        <f t="shared" si="16"/>
        <v>0</v>
      </c>
      <c r="H269" s="1"/>
    </row>
    <row r="270" spans="1:8" ht="13.95" customHeight="1" x14ac:dyDescent="0.2">
      <c r="A270" s="59" t="s">
        <v>343</v>
      </c>
      <c r="B270" s="41" t="s">
        <v>335</v>
      </c>
      <c r="F270" s="85">
        <v>6.9</v>
      </c>
      <c r="G270" s="85">
        <f t="shared" si="16"/>
        <v>0</v>
      </c>
      <c r="H270" s="1"/>
    </row>
    <row r="271" spans="1:8" ht="13.95" customHeight="1" x14ac:dyDescent="0.2">
      <c r="A271" s="59" t="s">
        <v>344</v>
      </c>
      <c r="B271" s="41" t="s">
        <v>336</v>
      </c>
      <c r="F271" s="85">
        <v>5</v>
      </c>
      <c r="G271" s="85">
        <f t="shared" si="16"/>
        <v>0</v>
      </c>
      <c r="H271" s="1"/>
    </row>
    <row r="272" spans="1:8" ht="13.95" customHeight="1" x14ac:dyDescent="0.2">
      <c r="A272" s="59" t="s">
        <v>345</v>
      </c>
      <c r="B272" s="41" t="s">
        <v>337</v>
      </c>
      <c r="E272" s="53"/>
      <c r="F272" s="85">
        <v>9</v>
      </c>
      <c r="G272" s="85">
        <f t="shared" si="16"/>
        <v>0</v>
      </c>
      <c r="H272" s="1"/>
    </row>
    <row r="273" spans="1:11" x14ac:dyDescent="0.2">
      <c r="A273" s="59" t="s">
        <v>346</v>
      </c>
      <c r="B273" s="41" t="s">
        <v>338</v>
      </c>
      <c r="E273" s="53"/>
      <c r="F273" s="85">
        <v>11.5</v>
      </c>
      <c r="G273" s="85">
        <f t="shared" si="16"/>
        <v>0</v>
      </c>
      <c r="H273" s="1"/>
      <c r="I273" s="92"/>
    </row>
    <row r="274" spans="1:11" x14ac:dyDescent="0.2">
      <c r="A274" s="59"/>
      <c r="B274" s="41"/>
      <c r="E274" s="53"/>
      <c r="F274" s="1"/>
      <c r="G274" s="1"/>
      <c r="H274" s="1"/>
      <c r="J274" s="41"/>
      <c r="K274" s="41"/>
    </row>
    <row r="275" spans="1:11" x14ac:dyDescent="0.2">
      <c r="C275" s="30" t="s">
        <v>360</v>
      </c>
      <c r="D275" s="30"/>
      <c r="E275" s="93">
        <f>E265+E245+E228+E208+E194+E189+E177+E165+E152+E147+E142+E130+E115+E110+E99+E91+E88+E76+E70+E62+E56+E52+E42+E31+E23+E81</f>
        <v>0</v>
      </c>
      <c r="F275" s="30" t="s">
        <v>359</v>
      </c>
      <c r="G275" s="89">
        <f>G23+G31+G42+G52+G56+G62+G70+G76+G88+G91+G99+G110+G115+G130+G142+G147+G152+G165+G177+G189+G194+G208+G228+G245+G265+G81</f>
        <v>0</v>
      </c>
      <c r="J275" s="61"/>
      <c r="K275" s="41"/>
    </row>
    <row r="276" spans="1:11" x14ac:dyDescent="0.2">
      <c r="F276" s="62"/>
      <c r="G276" s="43"/>
    </row>
    <row r="277" spans="1:11" x14ac:dyDescent="0.2">
      <c r="A277" s="63"/>
      <c r="B277" s="7"/>
      <c r="C277" s="7"/>
      <c r="D277" s="7"/>
      <c r="E277" s="64"/>
      <c r="F277" s="65" t="s">
        <v>361</v>
      </c>
      <c r="G277" s="66" t="s">
        <v>362</v>
      </c>
    </row>
    <row r="278" spans="1:11" ht="13.2" thickBot="1" x14ac:dyDescent="0.25">
      <c r="A278" s="63"/>
      <c r="B278" s="7"/>
      <c r="C278" s="7"/>
      <c r="D278" s="7"/>
      <c r="E278" s="64"/>
      <c r="F278" s="65"/>
      <c r="G278" s="66"/>
    </row>
    <row r="279" spans="1:11" ht="13.2" thickBot="1" x14ac:dyDescent="0.25">
      <c r="A279" s="116" t="s">
        <v>395</v>
      </c>
      <c r="B279" s="117"/>
      <c r="C279" s="67" t="s">
        <v>364</v>
      </c>
      <c r="D279" s="61"/>
      <c r="E279" s="68"/>
      <c r="F279" s="69" t="s">
        <v>365</v>
      </c>
      <c r="G279" s="90">
        <f>IF(G275&lt;149.99,0.05,IF(G275&lt;299.99,0.1,0.15))</f>
        <v>0.05</v>
      </c>
    </row>
    <row r="280" spans="1:11" x14ac:dyDescent="0.2">
      <c r="A280" s="70" t="s">
        <v>389</v>
      </c>
      <c r="B280" s="71"/>
      <c r="C280" s="72" t="s">
        <v>390</v>
      </c>
      <c r="D280" s="61"/>
      <c r="E280" s="68"/>
      <c r="F280" s="69" t="s">
        <v>396</v>
      </c>
      <c r="G280" s="89">
        <f>G275*G279</f>
        <v>0</v>
      </c>
    </row>
    <row r="281" spans="1:11" x14ac:dyDescent="0.2">
      <c r="A281" s="73" t="s">
        <v>391</v>
      </c>
      <c r="B281" s="71"/>
      <c r="C281" s="74" t="s">
        <v>392</v>
      </c>
      <c r="D281" s="61"/>
      <c r="E281" s="64"/>
      <c r="F281" s="20"/>
      <c r="G281" s="7"/>
    </row>
    <row r="282" spans="1:11" ht="13.2" thickBot="1" x14ac:dyDescent="0.25">
      <c r="A282" s="75" t="s">
        <v>393</v>
      </c>
      <c r="B282" s="76"/>
      <c r="C282" s="77" t="s">
        <v>394</v>
      </c>
      <c r="D282" s="7"/>
      <c r="E282" s="64"/>
      <c r="F282" s="78" t="s">
        <v>12</v>
      </c>
      <c r="G282" s="91">
        <f>G275-G280</f>
        <v>0</v>
      </c>
    </row>
    <row r="283" spans="1:11" x14ac:dyDescent="0.2">
      <c r="A283" s="63"/>
      <c r="B283" s="7"/>
      <c r="C283" s="7"/>
      <c r="D283" s="79"/>
      <c r="E283" s="68"/>
    </row>
    <row r="284" spans="1:11" x14ac:dyDescent="0.2">
      <c r="A284" s="79"/>
      <c r="B284" s="79"/>
      <c r="C284" s="79"/>
      <c r="D284" s="80"/>
      <c r="E284" s="68"/>
    </row>
    <row r="285" spans="1:11" ht="21" customHeight="1" x14ac:dyDescent="0.2">
      <c r="A285" s="115" t="s">
        <v>1</v>
      </c>
      <c r="B285" s="115"/>
      <c r="C285" s="115"/>
      <c r="D285" s="81"/>
      <c r="E285" s="68"/>
      <c r="G285" s="18"/>
      <c r="H285" s="18"/>
    </row>
    <row r="286" spans="1:11" x14ac:dyDescent="0.2">
      <c r="A286" s="82" t="s">
        <v>2</v>
      </c>
      <c r="B286" s="113" t="s">
        <v>355</v>
      </c>
      <c r="C286" s="113"/>
      <c r="D286" s="81"/>
      <c r="E286" s="68"/>
      <c r="F286" s="83"/>
      <c r="G286" s="83"/>
    </row>
    <row r="287" spans="1:11" ht="25.2" x14ac:dyDescent="0.2">
      <c r="A287" s="2" t="s">
        <v>357</v>
      </c>
      <c r="B287" s="113" t="s">
        <v>356</v>
      </c>
      <c r="C287" s="113"/>
      <c r="D287" s="81"/>
      <c r="E287" s="68"/>
      <c r="F287" s="84"/>
      <c r="G287" s="84"/>
    </row>
    <row r="288" spans="1:11" x14ac:dyDescent="0.2">
      <c r="A288" s="2" t="s">
        <v>363</v>
      </c>
      <c r="B288" s="113" t="s">
        <v>358</v>
      </c>
      <c r="C288" s="113"/>
      <c r="D288" s="79"/>
      <c r="E288" s="68"/>
      <c r="F288" s="84"/>
      <c r="G288" s="84"/>
    </row>
    <row r="289" spans="1:7" x14ac:dyDescent="0.2">
      <c r="A289" s="114"/>
      <c r="B289" s="114"/>
      <c r="C289" s="114"/>
      <c r="D289" s="84"/>
      <c r="E289" s="84"/>
      <c r="F289" s="84"/>
      <c r="G289" s="84"/>
    </row>
    <row r="290" spans="1:7" ht="48" customHeight="1" x14ac:dyDescent="0.2">
      <c r="A290" s="112" t="s">
        <v>415</v>
      </c>
      <c r="B290" s="112"/>
      <c r="C290" s="112"/>
      <c r="D290" s="112"/>
      <c r="E290" s="112"/>
      <c r="F290" s="112"/>
      <c r="G290" s="112"/>
    </row>
    <row r="291" spans="1:7" x14ac:dyDescent="0.2">
      <c r="A291" s="84"/>
      <c r="B291" s="84"/>
      <c r="C291" s="84"/>
      <c r="D291" s="84"/>
      <c r="E291" s="84"/>
    </row>
    <row r="292" spans="1:7" x14ac:dyDescent="0.2">
      <c r="A292" s="84"/>
      <c r="B292" s="84"/>
      <c r="C292" s="84"/>
      <c r="D292" s="84"/>
      <c r="E292" s="84"/>
    </row>
    <row r="293" spans="1:7" x14ac:dyDescent="0.2">
      <c r="A293" s="84"/>
      <c r="B293" s="84"/>
      <c r="C293" s="84"/>
    </row>
  </sheetData>
  <sheetProtection algorithmName="SHA-512" hashValue="ARm7zoBAVbDQjQ3QolLkos3uryOgXYKRbFULU/yTq6C4cyhH6aWkf6HStshrfRWmf1OMZ++7OU1qalINckIRsg==" saltValue="FqpoSw6Ew4TgLlCuQBgwbw==" spinCount="100000" sheet="1" objects="1" scenarios="1"/>
  <mergeCells count="28">
    <mergeCell ref="A263:G263"/>
    <mergeCell ref="A290:G290"/>
    <mergeCell ref="B286:C286"/>
    <mergeCell ref="B287:C287"/>
    <mergeCell ref="B288:C288"/>
    <mergeCell ref="A289:C289"/>
    <mergeCell ref="A285:C285"/>
    <mergeCell ref="A279:B279"/>
    <mergeCell ref="E1:G1"/>
    <mergeCell ref="A18:A19"/>
    <mergeCell ref="G18:G19"/>
    <mergeCell ref="E18:E19"/>
    <mergeCell ref="F18:F19"/>
    <mergeCell ref="B18:D19"/>
    <mergeCell ref="A21:G21"/>
    <mergeCell ref="A40:G40"/>
    <mergeCell ref="B60:C60"/>
    <mergeCell ref="A86:G86"/>
    <mergeCell ref="B96:C96"/>
    <mergeCell ref="A175:G175"/>
    <mergeCell ref="A206:G206"/>
    <mergeCell ref="A226:G226"/>
    <mergeCell ref="A243:G243"/>
    <mergeCell ref="B111:C111"/>
    <mergeCell ref="B122:C122"/>
    <mergeCell ref="A128:G128"/>
    <mergeCell ref="A163:G163"/>
    <mergeCell ref="B124:C124"/>
  </mergeCells>
  <phoneticPr fontId="3" type="noConversion"/>
  <hyperlinks>
    <hyperlink ref="C6" r:id="rId1" xr:uid="{C47B6E64-A355-473F-B022-0222FEA32428}"/>
    <hyperlink ref="C7" r:id="rId2" xr:uid="{D571A4CB-FD65-4395-BFB7-EB8385DA4F25}"/>
  </hyperlinks>
  <pageMargins left="0.70866141732283472" right="0.70866141732283472" top="0.74803149606299213" bottom="0.74803149606299213" header="0.31496062992125984" footer="0.31496062992125984"/>
  <pageSetup paperSize="9" scale="63" fitToHeight="0" orientation="portrait" horizontalDpi="4294967292" verticalDpi="4294967292" r:id="rId3"/>
  <headerFooter>
    <oddHeader>&amp;RPage &amp;P/&amp;N</oddHeader>
    <oddFooter xml:space="preserve">&amp;L
&amp;CTibitibi by Stéphanie Capristo - 63, rue du Mont Saint Jean L-3492 Dudelange - N° TVA LU29713351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Tibitibi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dc:creator>
  <cp:lastModifiedBy>Stéphanie Capristo</cp:lastModifiedBy>
  <cp:lastPrinted>2019-09-30T20:08:03Z</cp:lastPrinted>
  <dcterms:created xsi:type="dcterms:W3CDTF">2012-10-21T01:34:58Z</dcterms:created>
  <dcterms:modified xsi:type="dcterms:W3CDTF">2019-10-24T19:03:41Z</dcterms:modified>
</cp:coreProperties>
</file>